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729"/>
  </bookViews>
  <sheets>
    <sheet name="项目绩效申报统计" sheetId="1" r:id="rId1"/>
    <sheet name="项目支出绩效目标申报表" sheetId="3" r:id="rId2"/>
    <sheet name="整体绩效申报统计" sheetId="2" r:id="rId3"/>
    <sheet name="部门整体支出绩效目标申报表" sheetId="4" r:id="rId4"/>
    <sheet name="部门整体支出绩效目标申报表（续）" sheetId="5" r:id="rId5"/>
  </sheets>
  <definedNames>
    <definedName name="_xlnm._FilterDatabase" localSheetId="1" hidden="1">项目支出绩效目标申报表!$A$6:$Y$98</definedName>
    <definedName name="_xlnm._FilterDatabase" localSheetId="4" hidden="1">'部门整体支出绩效目标申报表（续）'!$A$5:$G$100</definedName>
    <definedName name="_xlnm._FilterDatabase" localSheetId="3" hidden="1">部门整体支出绩效目标申报表!$H$9:$I$21</definedName>
  </definedNames>
  <calcPr calcId="144525"/>
</workbook>
</file>

<file path=xl/sharedStrings.xml><?xml version="1.0" encoding="utf-8"?>
<sst xmlns="http://schemas.openxmlformats.org/spreadsheetml/2006/main" count="930" uniqueCount="199">
  <si>
    <t>2022年项目支出绩效目标申报统计</t>
  </si>
  <si>
    <t>金额单位：</t>
  </si>
  <si>
    <t>万元</t>
  </si>
  <si>
    <t>单位编码</t>
  </si>
  <si>
    <t>单位名称</t>
  </si>
  <si>
    <t>申报绩效项目个数</t>
  </si>
  <si>
    <t>项目类别</t>
  </si>
  <si>
    <t>项目名称</t>
  </si>
  <si>
    <t>2022年绩效申报数</t>
  </si>
  <si>
    <t>总计</t>
  </si>
  <si>
    <t>一般公共预算拨款</t>
  </si>
  <si>
    <t>政府性基金预算拨款</t>
  </si>
  <si>
    <t>国有资本经营预算拨款</t>
  </si>
  <si>
    <t>其他资金</t>
  </si>
  <si>
    <t>合计</t>
  </si>
  <si>
    <t>市本级</t>
  </si>
  <si>
    <t>中央及自治区补助</t>
  </si>
  <si>
    <t>河池市公安局宜州分局</t>
  </si>
  <si>
    <t>经常性项目</t>
  </si>
  <si>
    <t>上划机构人员经费</t>
  </si>
  <si>
    <t>上划机构公用经费</t>
  </si>
  <si>
    <t>首次申领居民身份证制证经费</t>
  </si>
  <si>
    <r>
      <rPr>
        <sz val="10"/>
        <rFont val="宋体"/>
        <charset val="0"/>
      </rPr>
      <t>国家安全经费</t>
    </r>
    <r>
      <rPr>
        <sz val="10"/>
        <rFont val="Arial"/>
        <charset val="0"/>
      </rPr>
      <t>(</t>
    </r>
    <r>
      <rPr>
        <sz val="10"/>
        <rFont val="宋体"/>
        <charset val="0"/>
      </rPr>
      <t>含保卫特勤经费</t>
    </r>
    <r>
      <rPr>
        <sz val="10"/>
        <rFont val="Arial"/>
        <charset val="0"/>
      </rPr>
      <t>)</t>
    </r>
  </si>
  <si>
    <t>干警、协警购买人身意外伤害保险经费</t>
  </si>
  <si>
    <t>警犬经费</t>
  </si>
  <si>
    <t>办案及业务经费</t>
  </si>
  <si>
    <t>一村一警助理工作经费</t>
  </si>
  <si>
    <t>一村一警助理服装费</t>
  </si>
  <si>
    <t>城区警务站伙食补助</t>
  </si>
  <si>
    <t>拘留所给养费</t>
  </si>
  <si>
    <t>强制隔离戒毒所给养费</t>
  </si>
  <si>
    <t>临时工、辅警工资</t>
  </si>
  <si>
    <t>拘留所、强戒所民警疫情防控生活保障经费</t>
  </si>
  <si>
    <t>看守所经费</t>
  </si>
  <si>
    <t>2022年项目支出绩效目标申报表</t>
  </si>
  <si>
    <t>项目编码</t>
  </si>
  <si>
    <t>项目主管部门</t>
  </si>
  <si>
    <t>项目实施单位</t>
  </si>
  <si>
    <t>项目属性</t>
  </si>
  <si>
    <t>项目类型</t>
  </si>
  <si>
    <t>项目金额(万元)</t>
  </si>
  <si>
    <t>年度绩效目标</t>
  </si>
  <si>
    <t>中期绩效目标</t>
  </si>
  <si>
    <t>年度绩效目标衡量指标</t>
  </si>
  <si>
    <t>中期绩效目标衡量指标</t>
  </si>
  <si>
    <t>小计</t>
  </si>
  <si>
    <t>一级指标</t>
  </si>
  <si>
    <t>二级指标</t>
  </si>
  <si>
    <t>指标内容</t>
  </si>
  <si>
    <t>指标值</t>
  </si>
  <si>
    <t>451200210411600080604</t>
  </si>
  <si>
    <t>河池市公安局</t>
  </si>
  <si>
    <t>新增项目</t>
  </si>
  <si>
    <t>一次性项目</t>
  </si>
  <si>
    <t xml:space="preserve"> 保障人员经费的正常发放</t>
  </si>
  <si>
    <t>产出指标</t>
  </si>
  <si>
    <t>数量指标</t>
  </si>
  <si>
    <t>保障人数</t>
  </si>
  <si>
    <t>≥362人</t>
  </si>
  <si>
    <t>质量指标</t>
  </si>
  <si>
    <t>保障力度</t>
  </si>
  <si>
    <t>＝100%</t>
  </si>
  <si>
    <t>时效指标</t>
  </si>
  <si>
    <t>完成时间</t>
  </si>
  <si>
    <t>2022-12-31</t>
  </si>
  <si>
    <t>成本指标</t>
  </si>
  <si>
    <t>人员经费</t>
  </si>
  <si>
    <t>＝7457.4万元</t>
  </si>
  <si>
    <t>效益指标</t>
  </si>
  <si>
    <t>社会效益指标</t>
  </si>
  <si>
    <t>公安工作保障</t>
  </si>
  <si>
    <t>进步一提高</t>
  </si>
  <si>
    <t>451200210411600080606</t>
  </si>
  <si>
    <t>延续项目</t>
  </si>
  <si>
    <t>保障日常工作的正常开展</t>
  </si>
  <si>
    <t>≥90%</t>
  </si>
  <si>
    <t>＝885.22万元</t>
  </si>
  <si>
    <t>保障公安工作</t>
  </si>
  <si>
    <t>进一步提高</t>
  </si>
  <si>
    <t>451200210411600080627</t>
  </si>
  <si>
    <t>确保相关政策落实到位，切实减轻企业和个人负担。</t>
  </si>
  <si>
    <t>首次申领居民身份证制证人数</t>
  </si>
  <si>
    <t>≤15000人</t>
  </si>
  <si>
    <t>首次申领居民身份证制证经费保障率</t>
  </si>
  <si>
    <t>＝20万元</t>
  </si>
  <si>
    <t>可持续影响指标</t>
  </si>
  <si>
    <t>切实减轻个人负担</t>
  </si>
  <si>
    <t>进一步落实</t>
  </si>
  <si>
    <t>451200210411600080629</t>
  </si>
  <si>
    <t>国家安全经费(含保卫特勤经费)</t>
  </si>
  <si>
    <t>确保国家的政权安全和社会稳定</t>
  </si>
  <si>
    <t>办理反恐、涉军上访事件</t>
  </si>
  <si>
    <t>≥1起</t>
  </si>
  <si>
    <t>国家安全保障率</t>
  </si>
  <si>
    <t>≥85%</t>
  </si>
  <si>
    <t>≤3万元</t>
  </si>
  <si>
    <t>国家的安定</t>
  </si>
  <si>
    <t>451200210411600080630</t>
  </si>
  <si>
    <t>保障辅警、职工的人身安全</t>
  </si>
  <si>
    <t>≤427人</t>
  </si>
  <si>
    <t>保障率</t>
  </si>
  <si>
    <t>≥95%</t>
  </si>
  <si>
    <t>≤5万元</t>
  </si>
  <si>
    <t>451200210411600080608</t>
  </si>
  <si>
    <t>有效提升社会治安防控、打击各种违法犯罪活动能力。</t>
  </si>
  <si>
    <t>警犬开支保障</t>
  </si>
  <si>
    <t>＝2头</t>
  </si>
  <si>
    <t>警犬工作正常开展</t>
  </si>
  <si>
    <t>犬粮费用</t>
  </si>
  <si>
    <t>＝3万元</t>
  </si>
  <si>
    <t>提升社会治安防控、打击各种违法犯罪活动能力。</t>
  </si>
  <si>
    <t>有效提升</t>
  </si>
  <si>
    <t>451200210411600080615</t>
  </si>
  <si>
    <t>全面提升我市公安侦破案件的力度，逐步提高侦破案件的力水平，不断完善公安队伍建设。</t>
  </si>
  <si>
    <t>满足全年办案需求，查处治安案件及破获刑事案</t>
  </si>
  <si>
    <t>≥1000起</t>
  </si>
  <si>
    <t>侦破案件达到法律要求</t>
  </si>
  <si>
    <t>办案部门办理案件发生的差旅费、油费、材料消耗费等开支</t>
  </si>
  <si>
    <t>＝717万元</t>
  </si>
  <si>
    <t>宜州的社会政治经济和稳定发展</t>
  </si>
  <si>
    <t>进一步提升</t>
  </si>
  <si>
    <t>451200210411600080612</t>
  </si>
  <si>
    <t>提高、增强村民安全防范意识，预防、减少各类案件和治安灾害事故的发生，促进本村社会治安稳定、和谐</t>
  </si>
  <si>
    <t>全区行政村专职警务助理</t>
  </si>
  <si>
    <t>≤211个</t>
  </si>
  <si>
    <t>一村一警配备率</t>
  </si>
  <si>
    <t>全区行政村专职警务助理工资</t>
  </si>
  <si>
    <t>＝37万元</t>
  </si>
  <si>
    <t>全区行政村受益覆盖率</t>
  </si>
  <si>
    <t>451200210411600080610</t>
  </si>
  <si>
    <t>＝211个</t>
  </si>
  <si>
    <t>行政村专职警务助理服装</t>
  </si>
  <si>
    <t>＝6万元</t>
  </si>
  <si>
    <t>451200210411600080616</t>
  </si>
  <si>
    <t>减少“两抢一盗”等多发性侵财犯罪案件，提升人民群众的安全感</t>
  </si>
  <si>
    <t>各警务工作站执勤民警（含协警）</t>
  </si>
  <si>
    <t>≥60人</t>
  </si>
  <si>
    <t>警务工作站执勤民警（含协警）统一配餐率</t>
  </si>
  <si>
    <t>各警务工作站执勤民警（含协警）餐费</t>
  </si>
  <si>
    <t>＝5万元</t>
  </si>
  <si>
    <t>“两抢一盗”等多发性侵财犯罪案件</t>
  </si>
  <si>
    <t>逐步减少</t>
  </si>
  <si>
    <t>451200210411600080617</t>
  </si>
  <si>
    <t>保障在押人员的身体健康，合法权益，打造文明智慧监管</t>
  </si>
  <si>
    <t>拘留人员</t>
  </si>
  <si>
    <t>≥100人</t>
  </si>
  <si>
    <t>被监管人员保障率</t>
  </si>
  <si>
    <t>＝38万元</t>
  </si>
  <si>
    <t>持续改善地方治安防控水平</t>
  </si>
  <si>
    <t>451200210411600080618</t>
  </si>
  <si>
    <t>戒毒人员</t>
  </si>
  <si>
    <t>≥140人</t>
  </si>
  <si>
    <t xml:space="preserve"> 强制隔离戒毒所给养费</t>
  </si>
  <si>
    <t>＝53万元</t>
  </si>
  <si>
    <t>451200210411600080620</t>
  </si>
  <si>
    <t>确保临时工、辅警工资的正常发放</t>
  </si>
  <si>
    <t>临时工、辅警人数</t>
  </si>
  <si>
    <t>≤291人</t>
  </si>
  <si>
    <t>临时工、辅警保障率</t>
  </si>
  <si>
    <t>≤1072万元</t>
  </si>
  <si>
    <t>治安防控水平</t>
  </si>
  <si>
    <t>保障拘留所、强戒所民警疫情防控生活保障经费发放</t>
  </si>
  <si>
    <t>拘留所、强戒所民警人数</t>
  </si>
  <si>
    <t>≥30人</t>
  </si>
  <si>
    <t>伙食标准</t>
  </si>
  <si>
    <t>＝30元/人/天</t>
  </si>
  <si>
    <t>≤16万元</t>
  </si>
  <si>
    <t>监管场所工作</t>
  </si>
  <si>
    <t>451200210411600080622</t>
  </si>
  <si>
    <t>保障看守所的正常开支</t>
  </si>
  <si>
    <t>被监管人员</t>
  </si>
  <si>
    <t>≤300万元</t>
  </si>
  <si>
    <t>2022年部门整体绩效目标申报统计</t>
  </si>
  <si>
    <t>部门编码</t>
  </si>
  <si>
    <t>部门名称</t>
  </si>
  <si>
    <t>申报绩效部门数量</t>
  </si>
  <si>
    <t>部门预算数</t>
  </si>
  <si>
    <t>绩效申报数</t>
  </si>
  <si>
    <t>2022年部门整体支出绩效目标申报表</t>
  </si>
  <si>
    <t>部门预算安排资金(万元)</t>
  </si>
  <si>
    <t>部门整体支出年度绩效目标</t>
  </si>
  <si>
    <t>续前表</t>
  </si>
  <si>
    <t>部门整体支出年度绩效目标衡量指标</t>
  </si>
  <si>
    <t>其中</t>
  </si>
  <si>
    <t>目标1</t>
  </si>
  <si>
    <t>目标2</t>
  </si>
  <si>
    <t>目标3</t>
  </si>
  <si>
    <t>目标4</t>
  </si>
  <si>
    <t>目标5</t>
  </si>
  <si>
    <t>目标6</t>
  </si>
  <si>
    <t>目标7</t>
  </si>
  <si>
    <t>目标8</t>
  </si>
  <si>
    <t>目标9</t>
  </si>
  <si>
    <t>目标10</t>
  </si>
  <si>
    <t>目标11</t>
  </si>
  <si>
    <t>目标12</t>
  </si>
  <si>
    <t>目标13</t>
  </si>
  <si>
    <t>目标14</t>
  </si>
  <si>
    <t>目标15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</si>
</sst>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19"/>
      <name val="SimSun"/>
      <charset val="134"/>
    </font>
    <font>
      <sz val="11"/>
      <name val="宋体"/>
      <charset val="1"/>
      <scheme val="minor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5" borderId="2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0" borderId="18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7" borderId="17" applyNumberFormat="0" applyAlignment="0" applyProtection="0">
      <alignment vertical="center"/>
    </xf>
    <xf numFmtId="0" fontId="19" fillId="7" borderId="20" applyNumberFormat="0" applyAlignment="0" applyProtection="0">
      <alignment vertical="center"/>
    </xf>
    <xf numFmtId="0" fontId="24" fillId="21" borderId="24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4" fillId="0" borderId="6" xfId="0" applyFont="1" applyBorder="1">
      <alignment vertical="center"/>
    </xf>
    <xf numFmtId="0" fontId="1" fillId="0" borderId="14" xfId="0" applyFont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vertical="center" wrapText="1"/>
    </xf>
    <xf numFmtId="0" fontId="5" fillId="0" borderId="6" xfId="0" applyFont="1" applyFill="1" applyBorder="1" applyAlignment="1"/>
    <xf numFmtId="4" fontId="1" fillId="0" borderId="6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 quotePrefix="1">
      <alignment vertical="center" wrapText="1"/>
    </xf>
    <xf numFmtId="0" fontId="1" fillId="0" borderId="1" xfId="0" applyFont="1" applyBorder="1" applyAlignment="1" quotePrefix="1">
      <alignment vertical="center" wrapText="1"/>
    </xf>
    <xf numFmtId="0" fontId="1" fillId="0" borderId="5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topLeftCell="A16" workbookViewId="0">
      <selection activeCell="D28" sqref="D28"/>
    </sheetView>
  </sheetViews>
  <sheetFormatPr defaultColWidth="10" defaultRowHeight="13.5"/>
  <cols>
    <col min="1" max="1" width="8" customWidth="1"/>
    <col min="2" max="2" width="19.375" customWidth="1"/>
    <col min="3" max="3" width="7" customWidth="1"/>
    <col min="4" max="4" width="9.76666666666667" customWidth="1"/>
    <col min="5" max="5" width="33.7916666666667" customWidth="1"/>
    <col min="6" max="12" width="11.2833333333333" customWidth="1"/>
    <col min="13" max="13" width="9.76666666666667" customWidth="1"/>
  </cols>
  <sheetData>
    <row r="1" ht="14.3" customHeight="1" spans="1:1">
      <c r="A1" s="1"/>
    </row>
    <row r="2" ht="33.9" customHeight="1" spans="1:12">
      <c r="A2" s="20" t="s">
        <v>0</v>
      </c>
      <c r="B2" s="20"/>
      <c r="C2" s="20"/>
      <c r="D2" s="20"/>
      <c r="E2" s="20"/>
      <c r="F2" s="1"/>
      <c r="G2" s="1"/>
      <c r="H2" s="1"/>
      <c r="I2" s="1"/>
      <c r="J2" s="1"/>
      <c r="K2" s="1"/>
      <c r="L2" s="1"/>
    </row>
    <row r="3" ht="14.3" customHeight="1" spans="11:12">
      <c r="K3" s="21" t="s">
        <v>1</v>
      </c>
      <c r="L3" s="1" t="s">
        <v>2</v>
      </c>
    </row>
    <row r="4" ht="27.85" customHeight="1" spans="1:12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/>
      <c r="H4" s="3"/>
      <c r="I4" s="3"/>
      <c r="J4" s="3"/>
      <c r="K4" s="3"/>
      <c r="L4" s="3"/>
    </row>
    <row r="5" ht="22.6" customHeight="1" spans="1:12">
      <c r="A5" s="3"/>
      <c r="B5" s="3"/>
      <c r="C5" s="3"/>
      <c r="D5" s="3"/>
      <c r="E5" s="3"/>
      <c r="F5" s="3" t="s">
        <v>9</v>
      </c>
      <c r="G5" s="3" t="s">
        <v>10</v>
      </c>
      <c r="H5" s="3"/>
      <c r="I5" s="3"/>
      <c r="J5" s="3" t="s">
        <v>11</v>
      </c>
      <c r="K5" s="3" t="s">
        <v>12</v>
      </c>
      <c r="L5" s="3" t="s">
        <v>13</v>
      </c>
    </row>
    <row r="6" ht="22.6" customHeight="1" spans="1:12">
      <c r="A6" s="3"/>
      <c r="B6" s="3"/>
      <c r="C6" s="3"/>
      <c r="D6" s="3"/>
      <c r="E6" s="3"/>
      <c r="F6" s="3"/>
      <c r="G6" s="3" t="s">
        <v>14</v>
      </c>
      <c r="H6" s="3" t="s">
        <v>15</v>
      </c>
      <c r="I6" s="3" t="s">
        <v>16</v>
      </c>
      <c r="J6" s="3"/>
      <c r="K6" s="3"/>
      <c r="L6" s="3"/>
    </row>
    <row r="7" ht="24.85" customHeight="1" spans="1:12">
      <c r="A7" s="50"/>
      <c r="B7" s="7" t="s">
        <v>14</v>
      </c>
      <c r="C7" s="55">
        <f>SUM(C8:C22)</f>
        <v>15</v>
      </c>
      <c r="D7" s="56"/>
      <c r="E7" s="56"/>
      <c r="F7" s="57">
        <f>G7</f>
        <v>10617.62</v>
      </c>
      <c r="G7" s="57">
        <f>SUM(G8:G22)</f>
        <v>10617.62</v>
      </c>
      <c r="H7" s="57">
        <f>SUM(H8:H22)</f>
        <v>10617.62</v>
      </c>
      <c r="I7" s="57">
        <v>0</v>
      </c>
      <c r="J7" s="57">
        <v>0</v>
      </c>
      <c r="K7" s="57">
        <v>0</v>
      </c>
      <c r="L7" s="57">
        <v>0</v>
      </c>
    </row>
    <row r="8" ht="24.85" customHeight="1" spans="1:12">
      <c r="A8" s="13">
        <v>116004</v>
      </c>
      <c r="B8" s="13" t="s">
        <v>17</v>
      </c>
      <c r="C8" s="55">
        <v>1</v>
      </c>
      <c r="D8" s="18" t="s">
        <v>18</v>
      </c>
      <c r="E8" s="58" t="s">
        <v>19</v>
      </c>
      <c r="F8" s="59">
        <f>G8+J8+K8+L8</f>
        <v>7457.4</v>
      </c>
      <c r="G8" s="59">
        <f>H8</f>
        <v>7457.4</v>
      </c>
      <c r="H8" s="60">
        <v>7457.4</v>
      </c>
      <c r="I8" s="57">
        <v>0</v>
      </c>
      <c r="J8" s="57">
        <v>0</v>
      </c>
      <c r="K8" s="57">
        <v>0</v>
      </c>
      <c r="L8" s="57">
        <v>0</v>
      </c>
    </row>
    <row r="9" ht="24.85" customHeight="1" spans="1:12">
      <c r="A9" s="13">
        <v>116004</v>
      </c>
      <c r="B9" s="13" t="s">
        <v>17</v>
      </c>
      <c r="C9" s="55">
        <v>1</v>
      </c>
      <c r="D9" s="18" t="s">
        <v>18</v>
      </c>
      <c r="E9" s="58" t="s">
        <v>20</v>
      </c>
      <c r="F9" s="59">
        <f>G9+J9+K9+L9</f>
        <v>885.22</v>
      </c>
      <c r="G9" s="59">
        <f>H9</f>
        <v>885.22</v>
      </c>
      <c r="H9" s="60">
        <v>885.22</v>
      </c>
      <c r="I9" s="57">
        <v>0</v>
      </c>
      <c r="J9" s="57">
        <v>0</v>
      </c>
      <c r="K9" s="57">
        <v>0</v>
      </c>
      <c r="L9" s="57">
        <v>0</v>
      </c>
    </row>
    <row r="10" ht="24.85" customHeight="1" spans="1:12">
      <c r="A10" s="13">
        <v>116004</v>
      </c>
      <c r="B10" s="13" t="s">
        <v>17</v>
      </c>
      <c r="C10" s="55">
        <v>1</v>
      </c>
      <c r="D10" s="18" t="s">
        <v>18</v>
      </c>
      <c r="E10" s="18" t="s">
        <v>21</v>
      </c>
      <c r="F10" s="59">
        <f>G10+J10+K10+L10</f>
        <v>20</v>
      </c>
      <c r="G10" s="59">
        <f>H10</f>
        <v>20</v>
      </c>
      <c r="H10" s="59">
        <v>20</v>
      </c>
      <c r="I10" s="59">
        <v>0</v>
      </c>
      <c r="J10" s="59">
        <v>0</v>
      </c>
      <c r="K10" s="59">
        <v>0</v>
      </c>
      <c r="L10" s="59">
        <v>0</v>
      </c>
    </row>
    <row r="11" ht="24.85" customHeight="1" spans="1:12">
      <c r="A11" s="13">
        <v>116004</v>
      </c>
      <c r="B11" s="13" t="s">
        <v>17</v>
      </c>
      <c r="C11" s="55">
        <v>1</v>
      </c>
      <c r="D11" s="18" t="s">
        <v>18</v>
      </c>
      <c r="E11" s="61" t="s">
        <v>22</v>
      </c>
      <c r="F11" s="59">
        <f>G11+J11+K11+L11</f>
        <v>3</v>
      </c>
      <c r="G11" s="59">
        <f>H11</f>
        <v>3</v>
      </c>
      <c r="H11" s="59">
        <v>3</v>
      </c>
      <c r="I11" s="59">
        <v>0</v>
      </c>
      <c r="J11" s="59">
        <v>0</v>
      </c>
      <c r="K11" s="59">
        <v>0</v>
      </c>
      <c r="L11" s="59">
        <v>0</v>
      </c>
    </row>
    <row r="12" ht="21" customHeight="1" spans="1:12">
      <c r="A12" s="13">
        <v>116004</v>
      </c>
      <c r="B12" s="13" t="s">
        <v>17</v>
      </c>
      <c r="C12" s="55">
        <v>1</v>
      </c>
      <c r="D12" s="18" t="s">
        <v>18</v>
      </c>
      <c r="E12" s="18" t="s">
        <v>23</v>
      </c>
      <c r="F12" s="59">
        <f t="shared" ref="F12:F19" si="0">G12+J12+K12+L12</f>
        <v>5</v>
      </c>
      <c r="G12" s="59">
        <f t="shared" ref="G12:G19" si="1">H12</f>
        <v>5</v>
      </c>
      <c r="H12" s="59">
        <v>5</v>
      </c>
      <c r="I12" s="59">
        <v>0</v>
      </c>
      <c r="J12" s="59">
        <v>0</v>
      </c>
      <c r="K12" s="59">
        <v>0</v>
      </c>
      <c r="L12" s="59">
        <v>0</v>
      </c>
    </row>
    <row r="13" ht="21" customHeight="1" spans="1:12">
      <c r="A13" s="13">
        <v>116004</v>
      </c>
      <c r="B13" s="13" t="s">
        <v>17</v>
      </c>
      <c r="C13" s="55">
        <v>1</v>
      </c>
      <c r="D13" s="18" t="s">
        <v>18</v>
      </c>
      <c r="E13" s="18" t="s">
        <v>24</v>
      </c>
      <c r="F13" s="59">
        <f t="shared" si="0"/>
        <v>3</v>
      </c>
      <c r="G13" s="59">
        <f t="shared" si="1"/>
        <v>3</v>
      </c>
      <c r="H13" s="59">
        <v>3</v>
      </c>
      <c r="I13" s="59">
        <v>0</v>
      </c>
      <c r="J13" s="59">
        <v>0</v>
      </c>
      <c r="K13" s="59">
        <v>0</v>
      </c>
      <c r="L13" s="59">
        <v>0</v>
      </c>
    </row>
    <row r="14" ht="21" customHeight="1" spans="1:12">
      <c r="A14" s="13">
        <v>116004</v>
      </c>
      <c r="B14" s="13" t="s">
        <v>17</v>
      </c>
      <c r="C14" s="55">
        <v>1</v>
      </c>
      <c r="D14" s="18" t="s">
        <v>18</v>
      </c>
      <c r="E14" s="18" t="s">
        <v>25</v>
      </c>
      <c r="F14" s="59">
        <f t="shared" si="0"/>
        <v>717</v>
      </c>
      <c r="G14" s="59">
        <f t="shared" si="1"/>
        <v>717</v>
      </c>
      <c r="H14" s="59">
        <v>717</v>
      </c>
      <c r="I14" s="59">
        <v>0</v>
      </c>
      <c r="J14" s="59">
        <v>0</v>
      </c>
      <c r="K14" s="59">
        <v>0</v>
      </c>
      <c r="L14" s="59">
        <v>0</v>
      </c>
    </row>
    <row r="15" ht="21" customHeight="1" spans="1:12">
      <c r="A15" s="13">
        <v>116004</v>
      </c>
      <c r="B15" s="13" t="s">
        <v>17</v>
      </c>
      <c r="C15" s="55">
        <v>1</v>
      </c>
      <c r="D15" s="18" t="s">
        <v>18</v>
      </c>
      <c r="E15" s="18" t="s">
        <v>26</v>
      </c>
      <c r="F15" s="59">
        <f t="shared" si="0"/>
        <v>37</v>
      </c>
      <c r="G15" s="59">
        <f t="shared" si="1"/>
        <v>37</v>
      </c>
      <c r="H15" s="59">
        <v>37</v>
      </c>
      <c r="I15" s="59">
        <v>0</v>
      </c>
      <c r="J15" s="59">
        <v>0</v>
      </c>
      <c r="K15" s="59">
        <v>0</v>
      </c>
      <c r="L15" s="59">
        <v>0</v>
      </c>
    </row>
    <row r="16" ht="21" customHeight="1" spans="1:12">
      <c r="A16" s="13">
        <v>116004</v>
      </c>
      <c r="B16" s="13" t="s">
        <v>17</v>
      </c>
      <c r="C16" s="55">
        <v>1</v>
      </c>
      <c r="D16" s="18" t="s">
        <v>18</v>
      </c>
      <c r="E16" s="18" t="s">
        <v>27</v>
      </c>
      <c r="F16" s="59">
        <f t="shared" si="0"/>
        <v>6</v>
      </c>
      <c r="G16" s="59">
        <f t="shared" si="1"/>
        <v>6</v>
      </c>
      <c r="H16" s="59">
        <v>6</v>
      </c>
      <c r="I16" s="59">
        <v>0</v>
      </c>
      <c r="J16" s="59">
        <v>0</v>
      </c>
      <c r="K16" s="59">
        <v>0</v>
      </c>
      <c r="L16" s="59">
        <v>0</v>
      </c>
    </row>
    <row r="17" ht="21" customHeight="1" spans="1:12">
      <c r="A17" s="13">
        <v>116004</v>
      </c>
      <c r="B17" s="13" t="s">
        <v>17</v>
      </c>
      <c r="C17" s="55">
        <v>1</v>
      </c>
      <c r="D17" s="18" t="s">
        <v>18</v>
      </c>
      <c r="E17" s="18" t="s">
        <v>28</v>
      </c>
      <c r="F17" s="59">
        <f t="shared" si="0"/>
        <v>5</v>
      </c>
      <c r="G17" s="59">
        <f t="shared" si="1"/>
        <v>5</v>
      </c>
      <c r="H17" s="59">
        <v>5</v>
      </c>
      <c r="I17" s="59">
        <v>0</v>
      </c>
      <c r="J17" s="59">
        <v>0</v>
      </c>
      <c r="K17" s="59">
        <v>0</v>
      </c>
      <c r="L17" s="59">
        <v>0</v>
      </c>
    </row>
    <row r="18" ht="21" customHeight="1" spans="1:12">
      <c r="A18" s="13">
        <v>116004</v>
      </c>
      <c r="B18" s="13" t="s">
        <v>17</v>
      </c>
      <c r="C18" s="55">
        <v>1</v>
      </c>
      <c r="D18" s="18" t="s">
        <v>18</v>
      </c>
      <c r="E18" s="18" t="s">
        <v>29</v>
      </c>
      <c r="F18" s="59">
        <f t="shared" si="0"/>
        <v>38</v>
      </c>
      <c r="G18" s="59">
        <f t="shared" si="1"/>
        <v>38</v>
      </c>
      <c r="H18" s="59">
        <v>38</v>
      </c>
      <c r="I18" s="59">
        <v>0</v>
      </c>
      <c r="J18" s="59">
        <v>0</v>
      </c>
      <c r="K18" s="59">
        <v>0</v>
      </c>
      <c r="L18" s="59">
        <v>0</v>
      </c>
    </row>
    <row r="19" ht="21" customHeight="1" spans="1:12">
      <c r="A19" s="13">
        <v>116004</v>
      </c>
      <c r="B19" s="13" t="s">
        <v>17</v>
      </c>
      <c r="C19" s="55">
        <v>1</v>
      </c>
      <c r="D19" s="18" t="s">
        <v>18</v>
      </c>
      <c r="E19" s="18" t="s">
        <v>30</v>
      </c>
      <c r="F19" s="59">
        <f t="shared" si="0"/>
        <v>53</v>
      </c>
      <c r="G19" s="59">
        <f t="shared" si="1"/>
        <v>53</v>
      </c>
      <c r="H19" s="59">
        <v>53</v>
      </c>
      <c r="I19" s="59">
        <v>0</v>
      </c>
      <c r="J19" s="59">
        <v>0</v>
      </c>
      <c r="K19" s="59">
        <v>0</v>
      </c>
      <c r="L19" s="59">
        <v>0</v>
      </c>
    </row>
    <row r="20" customFormat="1" ht="21" customHeight="1" spans="1:12">
      <c r="A20" s="13">
        <v>116004</v>
      </c>
      <c r="B20" s="13" t="s">
        <v>17</v>
      </c>
      <c r="C20" s="55">
        <v>1</v>
      </c>
      <c r="D20" s="18" t="s">
        <v>18</v>
      </c>
      <c r="E20" s="18" t="s">
        <v>31</v>
      </c>
      <c r="F20" s="59">
        <f t="shared" ref="F20:F22" si="2">G20+J20+K20+L20</f>
        <v>1072</v>
      </c>
      <c r="G20" s="59">
        <f t="shared" ref="G20:G22" si="3">H20</f>
        <v>1072</v>
      </c>
      <c r="H20" s="59">
        <v>1072</v>
      </c>
      <c r="I20" s="59">
        <v>0</v>
      </c>
      <c r="J20" s="59">
        <v>0</v>
      </c>
      <c r="K20" s="59">
        <v>0</v>
      </c>
      <c r="L20" s="59">
        <v>0</v>
      </c>
    </row>
    <row r="21" customFormat="1" ht="21" customHeight="1" spans="1:12">
      <c r="A21" s="13">
        <v>116004</v>
      </c>
      <c r="B21" s="13" t="s">
        <v>17</v>
      </c>
      <c r="C21" s="55">
        <v>1</v>
      </c>
      <c r="D21" s="18" t="s">
        <v>18</v>
      </c>
      <c r="E21" s="18" t="s">
        <v>32</v>
      </c>
      <c r="F21" s="62">
        <f t="shared" si="2"/>
        <v>16</v>
      </c>
      <c r="G21" s="62">
        <f t="shared" si="3"/>
        <v>16</v>
      </c>
      <c r="H21" s="59">
        <v>16</v>
      </c>
      <c r="I21" s="59">
        <v>0</v>
      </c>
      <c r="J21" s="59">
        <v>0</v>
      </c>
      <c r="K21" s="59">
        <v>0</v>
      </c>
      <c r="L21" s="59">
        <v>0</v>
      </c>
    </row>
    <row r="22" customFormat="1" ht="21" customHeight="1" spans="1:12">
      <c r="A22" s="13">
        <v>116004</v>
      </c>
      <c r="B22" s="13" t="s">
        <v>17</v>
      </c>
      <c r="C22" s="55">
        <v>1</v>
      </c>
      <c r="D22" s="18" t="s">
        <v>18</v>
      </c>
      <c r="E22" s="18" t="s">
        <v>33</v>
      </c>
      <c r="F22" s="62">
        <f t="shared" si="2"/>
        <v>300</v>
      </c>
      <c r="G22" s="62">
        <f t="shared" si="3"/>
        <v>300</v>
      </c>
      <c r="H22" s="59">
        <v>300</v>
      </c>
      <c r="I22" s="59">
        <v>0</v>
      </c>
      <c r="J22" s="59">
        <v>0</v>
      </c>
      <c r="K22" s="59">
        <v>0</v>
      </c>
      <c r="L22" s="59">
        <v>0</v>
      </c>
    </row>
    <row r="23" ht="14.3" customHeight="1"/>
    <row r="24" ht="14.3" customHeight="1"/>
    <row r="25" ht="14.3" customHeight="1" spans="5:5">
      <c r="E25" s="1"/>
    </row>
  </sheetData>
  <mergeCells count="12">
    <mergeCell ref="A2:E2"/>
    <mergeCell ref="F4:L4"/>
    <mergeCell ref="G5:I5"/>
    <mergeCell ref="A4:A6"/>
    <mergeCell ref="B4:B6"/>
    <mergeCell ref="C4:C6"/>
    <mergeCell ref="D4:D6"/>
    <mergeCell ref="E4:E6"/>
    <mergeCell ref="F5:F6"/>
    <mergeCell ref="J5:J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8"/>
  <sheetViews>
    <sheetView topLeftCell="C1" workbookViewId="0">
      <pane ySplit="6" topLeftCell="A28" activePane="bottomLeft" state="frozen"/>
      <selection/>
      <selection pane="bottomLeft" activeCell="R10" sqref="R10:U98"/>
    </sheetView>
  </sheetViews>
  <sheetFormatPr defaultColWidth="10" defaultRowHeight="23" customHeight="1"/>
  <cols>
    <col min="1" max="1" width="13.025" style="25" customWidth="1"/>
    <col min="2" max="2" width="29.8583333333333" style="25" customWidth="1"/>
    <col min="3" max="3" width="21.0333333333333" style="25" customWidth="1"/>
    <col min="4" max="4" width="36.775" style="27" customWidth="1"/>
    <col min="5" max="5" width="17.1" style="25" customWidth="1"/>
    <col min="6" max="6" width="16.4166666666667" style="25" customWidth="1"/>
    <col min="7" max="8" width="9.76666666666667" style="25" customWidth="1"/>
    <col min="9" max="15" width="11.8" style="25" customWidth="1"/>
    <col min="16" max="16" width="34.875" style="25" customWidth="1"/>
    <col min="17" max="17" width="29.8583333333333" style="25" customWidth="1"/>
    <col min="18" max="18" width="11.5333333333333" style="25" customWidth="1"/>
    <col min="19" max="19" width="11.4" style="25" customWidth="1"/>
    <col min="20" max="20" width="21.575" style="25" customWidth="1"/>
    <col min="21" max="21" width="15.7416666666667" style="25" customWidth="1"/>
    <col min="22" max="22" width="11.5333333333333" style="25" customWidth="1"/>
    <col min="23" max="23" width="11.4" style="25" customWidth="1"/>
    <col min="24" max="24" width="21.575" style="25" customWidth="1"/>
    <col min="25" max="25" width="15.7416666666667" style="25" customWidth="1"/>
    <col min="26" max="26" width="9.76666666666667" style="25" customWidth="1"/>
    <col min="27" max="16384" width="10" style="25"/>
  </cols>
  <sheetData>
    <row r="1" customHeight="1" spans="1:1">
      <c r="A1" s="1"/>
    </row>
    <row r="2" customHeight="1" spans="1:21">
      <c r="A2" s="2" t="s">
        <v>34</v>
      </c>
      <c r="B2" s="2"/>
      <c r="C2" s="2"/>
      <c r="D2" s="28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  <c r="S2" s="1"/>
      <c r="T2" s="1"/>
      <c r="U2" s="1"/>
    </row>
    <row r="4" customHeight="1" spans="1:25">
      <c r="A4" s="3" t="s">
        <v>3</v>
      </c>
      <c r="B4" s="3" t="s">
        <v>4</v>
      </c>
      <c r="C4" s="3" t="s">
        <v>35</v>
      </c>
      <c r="D4" s="3" t="s">
        <v>7</v>
      </c>
      <c r="E4" s="3" t="s">
        <v>36</v>
      </c>
      <c r="F4" s="3" t="s">
        <v>37</v>
      </c>
      <c r="G4" s="3" t="s">
        <v>38</v>
      </c>
      <c r="H4" s="29" t="s">
        <v>39</v>
      </c>
      <c r="I4" s="3" t="s">
        <v>40</v>
      </c>
      <c r="J4" s="3"/>
      <c r="K4" s="3"/>
      <c r="L4" s="3"/>
      <c r="M4" s="3"/>
      <c r="N4" s="3"/>
      <c r="O4" s="3"/>
      <c r="P4" s="3" t="s">
        <v>41</v>
      </c>
      <c r="Q4" s="3" t="s">
        <v>42</v>
      </c>
      <c r="R4" s="3" t="s">
        <v>43</v>
      </c>
      <c r="S4" s="3"/>
      <c r="T4" s="3"/>
      <c r="U4" s="3"/>
      <c r="V4" s="3" t="s">
        <v>44</v>
      </c>
      <c r="W4" s="3"/>
      <c r="X4" s="3"/>
      <c r="Y4" s="3"/>
    </row>
    <row r="5" customHeight="1" spans="1:25">
      <c r="A5" s="3"/>
      <c r="B5" s="3"/>
      <c r="C5" s="3"/>
      <c r="D5" s="3"/>
      <c r="E5" s="3"/>
      <c r="F5" s="3"/>
      <c r="G5" s="3"/>
      <c r="H5" s="29"/>
      <c r="I5" s="3" t="s">
        <v>14</v>
      </c>
      <c r="J5" s="3" t="s">
        <v>10</v>
      </c>
      <c r="K5" s="3"/>
      <c r="L5" s="3"/>
      <c r="M5" s="3" t="s">
        <v>11</v>
      </c>
      <c r="N5" s="3" t="s">
        <v>12</v>
      </c>
      <c r="O5" s="3" t="s">
        <v>13</v>
      </c>
      <c r="P5" s="3"/>
      <c r="Q5" s="3"/>
      <c r="R5" s="3"/>
      <c r="S5" s="3"/>
      <c r="T5" s="3"/>
      <c r="U5" s="3"/>
      <c r="V5" s="3"/>
      <c r="W5" s="3"/>
      <c r="X5" s="3"/>
      <c r="Y5" s="3"/>
    </row>
    <row r="6" customHeight="1" spans="1:25">
      <c r="A6" s="3"/>
      <c r="B6" s="3"/>
      <c r="C6" s="3"/>
      <c r="D6" s="3"/>
      <c r="E6" s="3"/>
      <c r="F6" s="3"/>
      <c r="G6" s="3"/>
      <c r="H6" s="29"/>
      <c r="I6" s="3"/>
      <c r="J6" s="3" t="s">
        <v>45</v>
      </c>
      <c r="K6" s="3" t="s">
        <v>15</v>
      </c>
      <c r="L6" s="3" t="s">
        <v>16</v>
      </c>
      <c r="M6" s="3"/>
      <c r="N6" s="3"/>
      <c r="O6" s="3"/>
      <c r="P6" s="3"/>
      <c r="Q6" s="3"/>
      <c r="R6" s="3" t="s">
        <v>46</v>
      </c>
      <c r="S6" s="3" t="s">
        <v>47</v>
      </c>
      <c r="T6" s="3" t="s">
        <v>48</v>
      </c>
      <c r="U6" s="3" t="s">
        <v>49</v>
      </c>
      <c r="V6" s="3" t="s">
        <v>46</v>
      </c>
      <c r="W6" s="3" t="s">
        <v>47</v>
      </c>
      <c r="X6" s="3" t="s">
        <v>48</v>
      </c>
      <c r="Y6" s="3" t="s">
        <v>49</v>
      </c>
    </row>
    <row r="7" s="25" customFormat="1" customHeight="1" spans="1:25">
      <c r="A7" s="3" t="s">
        <v>14</v>
      </c>
      <c r="B7" s="3"/>
      <c r="C7" s="3"/>
      <c r="D7" s="3"/>
      <c r="E7" s="3"/>
      <c r="F7" s="3"/>
      <c r="G7" s="3"/>
      <c r="H7" s="29"/>
      <c r="I7" s="34">
        <f t="shared" ref="I7:I9" si="0">J7</f>
        <v>10617.62</v>
      </c>
      <c r="J7" s="34">
        <f t="shared" ref="J7:J9" si="1">K7+L7+M7+N7+O7</f>
        <v>10617.62</v>
      </c>
      <c r="K7" s="34">
        <f>K8</f>
        <v>10617.62</v>
      </c>
      <c r="L7" s="34">
        <v>0</v>
      </c>
      <c r="M7" s="34">
        <v>0</v>
      </c>
      <c r="N7" s="34">
        <v>0</v>
      </c>
      <c r="O7" s="34">
        <v>0</v>
      </c>
      <c r="P7" s="3"/>
      <c r="Q7" s="3"/>
      <c r="R7" s="3"/>
      <c r="S7" s="3"/>
      <c r="T7" s="3"/>
      <c r="U7" s="3"/>
      <c r="V7" s="3"/>
      <c r="W7" s="3"/>
      <c r="X7" s="3"/>
      <c r="Y7" s="3"/>
    </row>
    <row r="8" customHeight="1" spans="1:25">
      <c r="A8" s="30">
        <v>116004</v>
      </c>
      <c r="B8" s="31" t="s">
        <v>17</v>
      </c>
      <c r="C8" s="31"/>
      <c r="D8" s="30"/>
      <c r="E8" s="31"/>
      <c r="F8" s="31"/>
      <c r="G8" s="31"/>
      <c r="H8" s="31"/>
      <c r="I8" s="34">
        <f t="shared" si="0"/>
        <v>10617.62</v>
      </c>
      <c r="J8" s="34">
        <f t="shared" si="1"/>
        <v>10617.62</v>
      </c>
      <c r="K8" s="34">
        <f>SUM(K9:K93)</f>
        <v>10617.62</v>
      </c>
      <c r="L8" s="34">
        <v>0</v>
      </c>
      <c r="M8" s="34">
        <v>0</v>
      </c>
      <c r="N8" s="34">
        <v>0</v>
      </c>
      <c r="O8" s="34">
        <v>0</v>
      </c>
      <c r="P8" s="35"/>
      <c r="Q8" s="31"/>
      <c r="R8" s="35"/>
      <c r="S8" s="35"/>
      <c r="T8" s="35"/>
      <c r="U8" s="35"/>
      <c r="V8" s="31"/>
      <c r="W8" s="31"/>
      <c r="X8" s="31"/>
      <c r="Y8" s="31"/>
    </row>
    <row r="9" s="25" customFormat="1" customHeight="1" spans="1:25">
      <c r="A9" s="32">
        <v>116004</v>
      </c>
      <c r="B9" s="33" t="s">
        <v>17</v>
      </c>
      <c r="C9" s="63" t="s">
        <v>50</v>
      </c>
      <c r="D9" s="32" t="s">
        <v>19</v>
      </c>
      <c r="E9" s="33" t="s">
        <v>51</v>
      </c>
      <c r="F9" s="33" t="s">
        <v>17</v>
      </c>
      <c r="G9" s="33" t="s">
        <v>52</v>
      </c>
      <c r="H9" s="33" t="s">
        <v>53</v>
      </c>
      <c r="I9" s="36">
        <f t="shared" si="0"/>
        <v>7457.4</v>
      </c>
      <c r="J9" s="36">
        <f t="shared" si="1"/>
        <v>7457.4</v>
      </c>
      <c r="K9" s="37">
        <v>7457.4</v>
      </c>
      <c r="L9" s="37">
        <v>0</v>
      </c>
      <c r="M9" s="36">
        <v>0</v>
      </c>
      <c r="N9" s="36">
        <v>0</v>
      </c>
      <c r="O9" s="36">
        <v>0</v>
      </c>
      <c r="P9" s="38"/>
      <c r="Q9" s="38"/>
      <c r="R9" s="38"/>
      <c r="S9" s="38"/>
      <c r="T9" s="38"/>
      <c r="U9" s="39"/>
      <c r="V9" s="40"/>
      <c r="W9" s="40"/>
      <c r="X9" s="33"/>
      <c r="Y9" s="33"/>
    </row>
    <row r="10" s="25" customFormat="1" customHeight="1" spans="1:25">
      <c r="A10" s="29"/>
      <c r="B10" s="29"/>
      <c r="C10" s="29"/>
      <c r="D10" s="22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 t="s">
        <v>54</v>
      </c>
      <c r="Q10" s="29"/>
      <c r="R10" s="22" t="s">
        <v>55</v>
      </c>
      <c r="S10" s="22" t="s">
        <v>56</v>
      </c>
      <c r="T10" s="41" t="s">
        <v>57</v>
      </c>
      <c r="U10" s="13" t="s">
        <v>58</v>
      </c>
      <c r="V10" s="42"/>
      <c r="W10" s="18"/>
      <c r="X10" s="43"/>
      <c r="Y10" s="29"/>
    </row>
    <row r="11" s="25" customFormat="1" customHeight="1" spans="1:25">
      <c r="A11" s="29"/>
      <c r="B11" s="29"/>
      <c r="C11" s="29"/>
      <c r="D11" s="22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2" t="s">
        <v>55</v>
      </c>
      <c r="S11" s="22" t="s">
        <v>59</v>
      </c>
      <c r="T11" s="41" t="s">
        <v>60</v>
      </c>
      <c r="U11" s="13" t="s">
        <v>61</v>
      </c>
      <c r="V11" s="42"/>
      <c r="W11" s="18"/>
      <c r="X11" s="43"/>
      <c r="Y11" s="29"/>
    </row>
    <row r="12" s="25" customFormat="1" customHeight="1" spans="1:25">
      <c r="A12" s="29"/>
      <c r="B12" s="29"/>
      <c r="C12" s="29"/>
      <c r="D12" s="22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2" t="s">
        <v>55</v>
      </c>
      <c r="S12" s="22" t="s">
        <v>62</v>
      </c>
      <c r="T12" s="41" t="s">
        <v>63</v>
      </c>
      <c r="U12" s="13" t="s">
        <v>64</v>
      </c>
      <c r="V12" s="42"/>
      <c r="W12" s="18"/>
      <c r="X12" s="43"/>
      <c r="Y12" s="29"/>
    </row>
    <row r="13" s="25" customFormat="1" customHeight="1" spans="1:25">
      <c r="A13" s="29"/>
      <c r="B13" s="29"/>
      <c r="C13" s="29"/>
      <c r="D13" s="22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2" t="s">
        <v>55</v>
      </c>
      <c r="S13" s="22" t="s">
        <v>65</v>
      </c>
      <c r="T13" s="41" t="s">
        <v>66</v>
      </c>
      <c r="U13" s="13" t="s">
        <v>67</v>
      </c>
      <c r="V13" s="42"/>
      <c r="W13" s="18"/>
      <c r="X13" s="43"/>
      <c r="Y13" s="29"/>
    </row>
    <row r="14" s="25" customFormat="1" customHeight="1" spans="1:25">
      <c r="A14" s="29"/>
      <c r="B14" s="29"/>
      <c r="C14" s="29"/>
      <c r="D14" s="22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2" t="s">
        <v>68</v>
      </c>
      <c r="S14" s="22" t="s">
        <v>69</v>
      </c>
      <c r="T14" s="41" t="s">
        <v>70</v>
      </c>
      <c r="U14" s="13" t="s">
        <v>71</v>
      </c>
      <c r="V14" s="42"/>
      <c r="W14" s="18"/>
      <c r="X14" s="43"/>
      <c r="Y14" s="29"/>
    </row>
    <row r="15" s="25" customFormat="1" customHeight="1" spans="1:25">
      <c r="A15" s="32">
        <v>116004</v>
      </c>
      <c r="B15" s="33" t="s">
        <v>17</v>
      </c>
      <c r="C15" s="63" t="s">
        <v>72</v>
      </c>
      <c r="D15" s="32" t="s">
        <v>20</v>
      </c>
      <c r="E15" s="33" t="s">
        <v>51</v>
      </c>
      <c r="F15" s="33" t="s">
        <v>17</v>
      </c>
      <c r="G15" s="33" t="s">
        <v>73</v>
      </c>
      <c r="H15" s="33" t="s">
        <v>18</v>
      </c>
      <c r="I15" s="36">
        <f>J15</f>
        <v>885.22</v>
      </c>
      <c r="J15" s="36">
        <f>K15+L15+M15+N15+O15</f>
        <v>885.22</v>
      </c>
      <c r="K15" s="37">
        <v>885.22</v>
      </c>
      <c r="L15" s="37"/>
      <c r="M15" s="36"/>
      <c r="N15" s="36"/>
      <c r="O15" s="36"/>
      <c r="P15" s="38"/>
      <c r="Q15" s="38"/>
      <c r="R15" s="22"/>
      <c r="S15" s="22"/>
      <c r="T15" s="41"/>
      <c r="U15" s="13"/>
      <c r="V15" s="40"/>
      <c r="W15" s="40"/>
      <c r="X15" s="33"/>
      <c r="Y15" s="33"/>
    </row>
    <row r="16" s="25" customFormat="1" customHeight="1" spans="1:25">
      <c r="A16" s="29"/>
      <c r="B16" s="29"/>
      <c r="C16" s="29"/>
      <c r="D16" s="22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 t="s">
        <v>74</v>
      </c>
      <c r="Q16" s="29"/>
      <c r="R16" s="22" t="s">
        <v>55</v>
      </c>
      <c r="S16" s="22" t="s">
        <v>56</v>
      </c>
      <c r="T16" s="41" t="s">
        <v>57</v>
      </c>
      <c r="U16" s="13" t="s">
        <v>58</v>
      </c>
      <c r="V16" s="42"/>
      <c r="W16" s="18"/>
      <c r="X16" s="43"/>
      <c r="Y16" s="29"/>
    </row>
    <row r="17" s="25" customFormat="1" customHeight="1" spans="1:25">
      <c r="A17" s="29"/>
      <c r="B17" s="29"/>
      <c r="C17" s="29"/>
      <c r="D17" s="22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2" t="s">
        <v>55</v>
      </c>
      <c r="S17" s="22" t="s">
        <v>59</v>
      </c>
      <c r="T17" s="41" t="s">
        <v>60</v>
      </c>
      <c r="U17" s="13" t="s">
        <v>75</v>
      </c>
      <c r="V17" s="42"/>
      <c r="W17" s="18"/>
      <c r="X17" s="43"/>
      <c r="Y17" s="29"/>
    </row>
    <row r="18" s="25" customFormat="1" customHeight="1" spans="1:25">
      <c r="A18" s="29"/>
      <c r="B18" s="29"/>
      <c r="C18" s="29"/>
      <c r="D18" s="22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2" t="s">
        <v>55</v>
      </c>
      <c r="S18" s="22" t="s">
        <v>62</v>
      </c>
      <c r="T18" s="41" t="s">
        <v>63</v>
      </c>
      <c r="U18" s="13" t="s">
        <v>64</v>
      </c>
      <c r="V18" s="42"/>
      <c r="W18" s="18"/>
      <c r="X18" s="43"/>
      <c r="Y18" s="29"/>
    </row>
    <row r="19" s="25" customFormat="1" customHeight="1" spans="1:25">
      <c r="A19" s="29"/>
      <c r="B19" s="29"/>
      <c r="C19" s="29"/>
      <c r="D19" s="22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2" t="s">
        <v>55</v>
      </c>
      <c r="S19" s="22" t="s">
        <v>65</v>
      </c>
      <c r="T19" s="41" t="s">
        <v>20</v>
      </c>
      <c r="U19" s="13" t="s">
        <v>76</v>
      </c>
      <c r="V19" s="42"/>
      <c r="W19" s="18"/>
      <c r="X19" s="43"/>
      <c r="Y19" s="29"/>
    </row>
    <row r="20" s="25" customFormat="1" customHeight="1" spans="1:25">
      <c r="A20" s="29"/>
      <c r="B20" s="29"/>
      <c r="C20" s="29"/>
      <c r="D20" s="22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2" t="s">
        <v>68</v>
      </c>
      <c r="S20" s="22" t="s">
        <v>69</v>
      </c>
      <c r="T20" s="41" t="s">
        <v>77</v>
      </c>
      <c r="U20" s="13" t="s">
        <v>78</v>
      </c>
      <c r="V20" s="42"/>
      <c r="W20" s="18"/>
      <c r="X20" s="43"/>
      <c r="Y20" s="29"/>
    </row>
    <row r="21" s="25" customFormat="1" customHeight="1" spans="1:25">
      <c r="A21" s="32">
        <v>116004</v>
      </c>
      <c r="B21" s="33" t="s">
        <v>17</v>
      </c>
      <c r="C21" s="63" t="s">
        <v>79</v>
      </c>
      <c r="D21" s="32" t="s">
        <v>21</v>
      </c>
      <c r="E21" s="33" t="s">
        <v>51</v>
      </c>
      <c r="F21" s="33" t="s">
        <v>17</v>
      </c>
      <c r="G21" s="33" t="s">
        <v>73</v>
      </c>
      <c r="H21" s="33" t="s">
        <v>18</v>
      </c>
      <c r="I21" s="36">
        <f>J21</f>
        <v>20</v>
      </c>
      <c r="J21" s="36">
        <f>K21+L21+M21+N21+O21</f>
        <v>20</v>
      </c>
      <c r="K21" s="37">
        <v>20</v>
      </c>
      <c r="L21" s="37">
        <v>0</v>
      </c>
      <c r="M21" s="36"/>
      <c r="N21" s="36"/>
      <c r="O21" s="36"/>
      <c r="P21" s="38" t="s">
        <v>80</v>
      </c>
      <c r="Q21" s="38"/>
      <c r="R21" s="38"/>
      <c r="S21" s="38"/>
      <c r="T21" s="38"/>
      <c r="U21" s="39"/>
      <c r="V21" s="40"/>
      <c r="W21" s="40"/>
      <c r="X21" s="33"/>
      <c r="Y21" s="33"/>
    </row>
    <row r="22" s="25" customFormat="1" customHeight="1" spans="1:25">
      <c r="A22" s="29">
        <v>116004</v>
      </c>
      <c r="B22" s="29" t="s">
        <v>17</v>
      </c>
      <c r="C22" s="64" t="s">
        <v>79</v>
      </c>
      <c r="D22" s="22" t="s">
        <v>21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2" t="s">
        <v>55</v>
      </c>
      <c r="S22" s="22" t="s">
        <v>56</v>
      </c>
      <c r="T22" s="41" t="s">
        <v>81</v>
      </c>
      <c r="U22" s="13" t="s">
        <v>82</v>
      </c>
      <c r="V22" s="42"/>
      <c r="W22" s="18"/>
      <c r="X22" s="43"/>
      <c r="Y22" s="29"/>
    </row>
    <row r="23" s="25" customFormat="1" customHeight="1" spans="1:25">
      <c r="A23" s="29"/>
      <c r="B23" s="29"/>
      <c r="C23" s="29"/>
      <c r="D23" s="22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2" t="s">
        <v>55</v>
      </c>
      <c r="S23" s="22" t="s">
        <v>59</v>
      </c>
      <c r="T23" s="41" t="s">
        <v>83</v>
      </c>
      <c r="U23" s="13" t="s">
        <v>61</v>
      </c>
      <c r="V23" s="42"/>
      <c r="W23" s="18"/>
      <c r="X23" s="43"/>
      <c r="Y23" s="29"/>
    </row>
    <row r="24" s="25" customFormat="1" customHeight="1" spans="1:25">
      <c r="A24" s="29"/>
      <c r="B24" s="29"/>
      <c r="C24" s="29"/>
      <c r="D24" s="22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2" t="s">
        <v>55</v>
      </c>
      <c r="S24" s="22" t="s">
        <v>62</v>
      </c>
      <c r="T24" s="41" t="s">
        <v>63</v>
      </c>
      <c r="U24" s="13" t="s">
        <v>64</v>
      </c>
      <c r="V24" s="42"/>
      <c r="W24" s="18"/>
      <c r="X24" s="43"/>
      <c r="Y24" s="29"/>
    </row>
    <row r="25" s="25" customFormat="1" customHeight="1" spans="1:25">
      <c r="A25" s="29"/>
      <c r="B25" s="29"/>
      <c r="C25" s="29"/>
      <c r="D25" s="22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2" t="s">
        <v>55</v>
      </c>
      <c r="S25" s="22" t="s">
        <v>65</v>
      </c>
      <c r="T25" s="41" t="s">
        <v>21</v>
      </c>
      <c r="U25" s="13" t="s">
        <v>84</v>
      </c>
      <c r="V25" s="42"/>
      <c r="W25" s="18"/>
      <c r="X25" s="43"/>
      <c r="Y25" s="29"/>
    </row>
    <row r="26" s="25" customFormat="1" customHeight="1" spans="1:25">
      <c r="A26" s="29"/>
      <c r="B26" s="29"/>
      <c r="C26" s="29"/>
      <c r="D26" s="22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2" t="s">
        <v>68</v>
      </c>
      <c r="S26" s="22" t="s">
        <v>85</v>
      </c>
      <c r="T26" s="41" t="s">
        <v>86</v>
      </c>
      <c r="U26" s="13" t="s">
        <v>87</v>
      </c>
      <c r="V26" s="42"/>
      <c r="W26" s="18"/>
      <c r="X26" s="43"/>
      <c r="Y26" s="29"/>
    </row>
    <row r="27" s="25" customFormat="1" customHeight="1" spans="1:25">
      <c r="A27" s="32">
        <v>116004</v>
      </c>
      <c r="B27" s="33" t="s">
        <v>17</v>
      </c>
      <c r="C27" s="63" t="s">
        <v>88</v>
      </c>
      <c r="D27" s="32" t="s">
        <v>89</v>
      </c>
      <c r="E27" s="33" t="s">
        <v>51</v>
      </c>
      <c r="F27" s="33" t="s">
        <v>17</v>
      </c>
      <c r="G27" s="33" t="s">
        <v>73</v>
      </c>
      <c r="H27" s="33" t="s">
        <v>18</v>
      </c>
      <c r="I27" s="36">
        <f>J27</f>
        <v>3</v>
      </c>
      <c r="J27" s="36">
        <f>K27+L27+M27+N27+O27</f>
        <v>3</v>
      </c>
      <c r="K27" s="37">
        <v>3</v>
      </c>
      <c r="L27" s="37">
        <v>0</v>
      </c>
      <c r="M27" s="36"/>
      <c r="N27" s="36"/>
      <c r="O27" s="36"/>
      <c r="P27" s="38" t="s">
        <v>90</v>
      </c>
      <c r="Q27" s="38"/>
      <c r="R27" s="38"/>
      <c r="S27" s="38"/>
      <c r="T27" s="44"/>
      <c r="U27" s="45"/>
      <c r="V27" s="46"/>
      <c r="W27" s="46"/>
      <c r="X27" s="47"/>
      <c r="Y27" s="33"/>
    </row>
    <row r="28" s="25" customFormat="1" customHeight="1" spans="1:25">
      <c r="A28" s="29">
        <v>116004</v>
      </c>
      <c r="B28" s="29" t="s">
        <v>17</v>
      </c>
      <c r="C28" s="64" t="s">
        <v>88</v>
      </c>
      <c r="D28" s="22" t="s">
        <v>89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2" t="s">
        <v>55</v>
      </c>
      <c r="S28" s="22" t="s">
        <v>56</v>
      </c>
      <c r="T28" s="41" t="s">
        <v>91</v>
      </c>
      <c r="U28" s="13" t="s">
        <v>92</v>
      </c>
      <c r="V28" s="18"/>
      <c r="W28" s="18"/>
      <c r="X28" s="43"/>
      <c r="Y28" s="29"/>
    </row>
    <row r="29" s="25" customFormat="1" customHeight="1" spans="1:25">
      <c r="A29" s="29"/>
      <c r="B29" s="29"/>
      <c r="C29" s="29"/>
      <c r="D29" s="22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2" t="s">
        <v>55</v>
      </c>
      <c r="S29" s="22" t="s">
        <v>59</v>
      </c>
      <c r="T29" s="41" t="s">
        <v>93</v>
      </c>
      <c r="U29" s="13" t="s">
        <v>94</v>
      </c>
      <c r="V29" s="18"/>
      <c r="W29" s="18"/>
      <c r="X29" s="43"/>
      <c r="Y29" s="29"/>
    </row>
    <row r="30" s="25" customFormat="1" customHeight="1" spans="1:25">
      <c r="A30" s="29"/>
      <c r="B30" s="29"/>
      <c r="C30" s="29"/>
      <c r="D30" s="22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2" t="s">
        <v>55</v>
      </c>
      <c r="S30" s="22" t="s">
        <v>62</v>
      </c>
      <c r="T30" s="41" t="s">
        <v>63</v>
      </c>
      <c r="U30" s="13" t="s">
        <v>64</v>
      </c>
      <c r="V30" s="18"/>
      <c r="W30" s="18"/>
      <c r="X30" s="43"/>
      <c r="Y30" s="29"/>
    </row>
    <row r="31" s="25" customFormat="1" customHeight="1" spans="1:25">
      <c r="A31" s="29"/>
      <c r="B31" s="29"/>
      <c r="C31" s="29"/>
      <c r="D31" s="22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2" t="s">
        <v>55</v>
      </c>
      <c r="S31" s="22" t="s">
        <v>65</v>
      </c>
      <c r="T31" s="41" t="s">
        <v>89</v>
      </c>
      <c r="U31" s="13" t="s">
        <v>95</v>
      </c>
      <c r="V31" s="18"/>
      <c r="W31" s="18"/>
      <c r="X31" s="43"/>
      <c r="Y31" s="29"/>
    </row>
    <row r="32" s="25" customFormat="1" customHeight="1" spans="1:25">
      <c r="A32" s="29"/>
      <c r="B32" s="29"/>
      <c r="C32" s="29"/>
      <c r="D32" s="22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2" t="s">
        <v>68</v>
      </c>
      <c r="S32" s="22" t="s">
        <v>69</v>
      </c>
      <c r="T32" s="41" t="s">
        <v>96</v>
      </c>
      <c r="U32" s="13" t="s">
        <v>78</v>
      </c>
      <c r="V32" s="18"/>
      <c r="W32" s="18"/>
      <c r="X32" s="43"/>
      <c r="Y32" s="29"/>
    </row>
    <row r="33" s="25" customFormat="1" customHeight="1" spans="1:25">
      <c r="A33" s="32">
        <v>116004</v>
      </c>
      <c r="B33" s="33" t="s">
        <v>17</v>
      </c>
      <c r="C33" s="63" t="s">
        <v>97</v>
      </c>
      <c r="D33" s="32" t="s">
        <v>23</v>
      </c>
      <c r="E33" s="33" t="s">
        <v>51</v>
      </c>
      <c r="F33" s="33" t="s">
        <v>17</v>
      </c>
      <c r="G33" s="33" t="s">
        <v>73</v>
      </c>
      <c r="H33" s="33" t="s">
        <v>18</v>
      </c>
      <c r="I33" s="36">
        <f>J33</f>
        <v>5</v>
      </c>
      <c r="J33" s="36">
        <f>K33+L33+M33+N33+O33</f>
        <v>5</v>
      </c>
      <c r="K33" s="37">
        <v>5</v>
      </c>
      <c r="L33" s="37">
        <v>0</v>
      </c>
      <c r="M33" s="36"/>
      <c r="N33" s="36"/>
      <c r="O33" s="36"/>
      <c r="P33" s="38" t="s">
        <v>98</v>
      </c>
      <c r="Q33" s="38"/>
      <c r="R33" s="38"/>
      <c r="S33" s="38"/>
      <c r="T33" s="38"/>
      <c r="U33" s="48"/>
      <c r="V33" s="49"/>
      <c r="W33" s="49"/>
      <c r="X33" s="33"/>
      <c r="Y33" s="33"/>
    </row>
    <row r="34" s="25" customFormat="1" customHeight="1" spans="1:25">
      <c r="A34" s="29">
        <v>116004</v>
      </c>
      <c r="B34" s="29" t="s">
        <v>17</v>
      </c>
      <c r="C34" s="64" t="s">
        <v>97</v>
      </c>
      <c r="D34" s="22" t="s">
        <v>23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2" t="s">
        <v>55</v>
      </c>
      <c r="S34" s="22" t="s">
        <v>56</v>
      </c>
      <c r="T34" s="41" t="s">
        <v>57</v>
      </c>
      <c r="U34" s="13" t="s">
        <v>99</v>
      </c>
      <c r="V34" s="29"/>
      <c r="W34" s="29"/>
      <c r="X34" s="29"/>
      <c r="Y34" s="29"/>
    </row>
    <row r="35" s="25" customFormat="1" customHeight="1" spans="1:25">
      <c r="A35" s="29"/>
      <c r="B35" s="29"/>
      <c r="C35" s="29"/>
      <c r="D35" s="22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2" t="s">
        <v>55</v>
      </c>
      <c r="S35" s="22" t="s">
        <v>59</v>
      </c>
      <c r="T35" s="41" t="s">
        <v>100</v>
      </c>
      <c r="U35" s="13" t="s">
        <v>101</v>
      </c>
      <c r="V35" s="29"/>
      <c r="W35" s="29"/>
      <c r="X35" s="29"/>
      <c r="Y35" s="29"/>
    </row>
    <row r="36" s="25" customFormat="1" customHeight="1" spans="1:25">
      <c r="A36" s="29"/>
      <c r="B36" s="29"/>
      <c r="C36" s="29"/>
      <c r="D36" s="22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2" t="s">
        <v>55</v>
      </c>
      <c r="S36" s="22" t="s">
        <v>62</v>
      </c>
      <c r="T36" s="41" t="s">
        <v>63</v>
      </c>
      <c r="U36" s="13" t="s">
        <v>64</v>
      </c>
      <c r="V36" s="29"/>
      <c r="W36" s="29"/>
      <c r="X36" s="29"/>
      <c r="Y36" s="29"/>
    </row>
    <row r="37" s="25" customFormat="1" customHeight="1" spans="1:25">
      <c r="A37" s="29"/>
      <c r="B37" s="29"/>
      <c r="C37" s="29"/>
      <c r="D37" s="22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2" t="s">
        <v>55</v>
      </c>
      <c r="S37" s="22" t="s">
        <v>65</v>
      </c>
      <c r="T37" s="41" t="s">
        <v>23</v>
      </c>
      <c r="U37" s="13" t="s">
        <v>102</v>
      </c>
      <c r="V37" s="29"/>
      <c r="W37" s="29"/>
      <c r="X37" s="29"/>
      <c r="Y37" s="29"/>
    </row>
    <row r="38" s="25" customFormat="1" customHeight="1" spans="1:25">
      <c r="A38" s="29"/>
      <c r="B38" s="29"/>
      <c r="C38" s="29"/>
      <c r="D38" s="22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2" t="s">
        <v>68</v>
      </c>
      <c r="S38" s="22" t="s">
        <v>69</v>
      </c>
      <c r="T38" s="41" t="s">
        <v>77</v>
      </c>
      <c r="U38" s="13" t="s">
        <v>78</v>
      </c>
      <c r="V38" s="29"/>
      <c r="W38" s="29"/>
      <c r="X38" s="29"/>
      <c r="Y38" s="29"/>
    </row>
    <row r="39" s="26" customFormat="1" customHeight="1" spans="1:25">
      <c r="A39" s="32">
        <v>116004</v>
      </c>
      <c r="B39" s="33" t="s">
        <v>17</v>
      </c>
      <c r="C39" s="63" t="s">
        <v>103</v>
      </c>
      <c r="D39" s="32" t="s">
        <v>24</v>
      </c>
      <c r="E39" s="33" t="s">
        <v>51</v>
      </c>
      <c r="F39" s="33" t="s">
        <v>17</v>
      </c>
      <c r="G39" s="33" t="s">
        <v>73</v>
      </c>
      <c r="H39" s="33" t="s">
        <v>18</v>
      </c>
      <c r="I39" s="36">
        <f>J39</f>
        <v>3</v>
      </c>
      <c r="J39" s="36">
        <f>K39+L39+M39+N39+O39</f>
        <v>3</v>
      </c>
      <c r="K39" s="37">
        <v>3</v>
      </c>
      <c r="L39" s="37">
        <v>0</v>
      </c>
      <c r="M39" s="36"/>
      <c r="N39" s="36"/>
      <c r="O39" s="36"/>
      <c r="P39" s="38" t="s">
        <v>104</v>
      </c>
      <c r="Q39" s="38"/>
      <c r="R39" s="38"/>
      <c r="S39" s="38"/>
      <c r="T39" s="38"/>
      <c r="U39" s="38"/>
      <c r="V39" s="33"/>
      <c r="W39" s="33"/>
      <c r="X39" s="33"/>
      <c r="Y39" s="33"/>
    </row>
    <row r="40" s="25" customFormat="1" customHeight="1" spans="1:25">
      <c r="A40" s="29">
        <v>116004</v>
      </c>
      <c r="B40" s="29" t="s">
        <v>17</v>
      </c>
      <c r="C40" s="64" t="s">
        <v>103</v>
      </c>
      <c r="D40" s="22" t="s">
        <v>24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2" t="s">
        <v>55</v>
      </c>
      <c r="S40" s="22" t="s">
        <v>56</v>
      </c>
      <c r="T40" s="41" t="s">
        <v>105</v>
      </c>
      <c r="U40" s="13" t="s">
        <v>106</v>
      </c>
      <c r="V40" s="29"/>
      <c r="W40" s="29"/>
      <c r="X40" s="29"/>
      <c r="Y40" s="29"/>
    </row>
    <row r="41" s="25" customFormat="1" customHeight="1" spans="1:25">
      <c r="A41" s="29"/>
      <c r="B41" s="29"/>
      <c r="C41" s="29"/>
      <c r="D41" s="22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2" t="s">
        <v>55</v>
      </c>
      <c r="S41" s="22" t="s">
        <v>59</v>
      </c>
      <c r="T41" s="41" t="s">
        <v>107</v>
      </c>
      <c r="U41" s="13" t="s">
        <v>61</v>
      </c>
      <c r="V41" s="29"/>
      <c r="W41" s="29"/>
      <c r="X41" s="29"/>
      <c r="Y41" s="29"/>
    </row>
    <row r="42" s="25" customFormat="1" customHeight="1" spans="1:25">
      <c r="A42" s="29"/>
      <c r="B42" s="29"/>
      <c r="C42" s="29"/>
      <c r="D42" s="22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2" t="s">
        <v>55</v>
      </c>
      <c r="S42" s="22" t="s">
        <v>62</v>
      </c>
      <c r="T42" s="41" t="s">
        <v>63</v>
      </c>
      <c r="U42" s="13" t="s">
        <v>64</v>
      </c>
      <c r="V42" s="29"/>
      <c r="W42" s="29"/>
      <c r="X42" s="29"/>
      <c r="Y42" s="29"/>
    </row>
    <row r="43" s="25" customFormat="1" customHeight="1" spans="1:25">
      <c r="A43" s="29"/>
      <c r="B43" s="29"/>
      <c r="C43" s="29"/>
      <c r="D43" s="22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2" t="s">
        <v>55</v>
      </c>
      <c r="S43" s="22" t="s">
        <v>65</v>
      </c>
      <c r="T43" s="41" t="s">
        <v>108</v>
      </c>
      <c r="U43" s="13" t="s">
        <v>109</v>
      </c>
      <c r="V43" s="29"/>
      <c r="W43" s="29"/>
      <c r="X43" s="29"/>
      <c r="Y43" s="29"/>
    </row>
    <row r="44" s="25" customFormat="1" customHeight="1" spans="1:25">
      <c r="A44" s="29"/>
      <c r="B44" s="29"/>
      <c r="C44" s="29"/>
      <c r="D44" s="22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2" t="s">
        <v>68</v>
      </c>
      <c r="S44" s="22" t="s">
        <v>69</v>
      </c>
      <c r="T44" s="41" t="s">
        <v>110</v>
      </c>
      <c r="U44" s="13" t="s">
        <v>111</v>
      </c>
      <c r="V44" s="29"/>
      <c r="W44" s="29"/>
      <c r="X44" s="29"/>
      <c r="Y44" s="29"/>
    </row>
    <row r="45" s="26" customFormat="1" customHeight="1" spans="1:25">
      <c r="A45" s="32">
        <v>116004</v>
      </c>
      <c r="B45" s="33" t="s">
        <v>17</v>
      </c>
      <c r="C45" s="63" t="s">
        <v>112</v>
      </c>
      <c r="D45" s="32" t="s">
        <v>25</v>
      </c>
      <c r="E45" s="33" t="s">
        <v>51</v>
      </c>
      <c r="F45" s="33" t="s">
        <v>17</v>
      </c>
      <c r="G45" s="33" t="s">
        <v>73</v>
      </c>
      <c r="H45" s="33" t="s">
        <v>18</v>
      </c>
      <c r="I45" s="36">
        <f>J45</f>
        <v>717</v>
      </c>
      <c r="J45" s="36">
        <f>K45+L45+M45+N45+O45</f>
        <v>717</v>
      </c>
      <c r="K45" s="37">
        <v>717</v>
      </c>
      <c r="L45" s="37">
        <v>0</v>
      </c>
      <c r="M45" s="36"/>
      <c r="N45" s="36"/>
      <c r="O45" s="36"/>
      <c r="P45" s="38" t="s">
        <v>113</v>
      </c>
      <c r="Q45" s="38"/>
      <c r="R45" s="38"/>
      <c r="S45" s="38"/>
      <c r="T45" s="38"/>
      <c r="U45" s="38"/>
      <c r="V45" s="33"/>
      <c r="W45" s="33"/>
      <c r="X45" s="33"/>
      <c r="Y45" s="33"/>
    </row>
    <row r="46" s="25" customFormat="1" customHeight="1" spans="1:25">
      <c r="A46" s="29">
        <v>116004</v>
      </c>
      <c r="B46" s="29" t="s">
        <v>17</v>
      </c>
      <c r="C46" s="64" t="s">
        <v>112</v>
      </c>
      <c r="D46" s="22" t="s">
        <v>25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2" t="s">
        <v>55</v>
      </c>
      <c r="S46" s="22" t="s">
        <v>56</v>
      </c>
      <c r="T46" s="41" t="s">
        <v>114</v>
      </c>
      <c r="U46" s="13" t="s">
        <v>115</v>
      </c>
      <c r="V46" s="29"/>
      <c r="W46" s="29"/>
      <c r="X46" s="29"/>
      <c r="Y46" s="29"/>
    </row>
    <row r="47" s="25" customFormat="1" customHeight="1" spans="1:25">
      <c r="A47" s="29"/>
      <c r="B47" s="29"/>
      <c r="C47" s="29"/>
      <c r="D47" s="22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2" t="s">
        <v>55</v>
      </c>
      <c r="S47" s="22" t="s">
        <v>59</v>
      </c>
      <c r="T47" s="41" t="s">
        <v>116</v>
      </c>
      <c r="U47" s="13" t="s">
        <v>61</v>
      </c>
      <c r="V47" s="29"/>
      <c r="W47" s="29"/>
      <c r="X47" s="29"/>
      <c r="Y47" s="29"/>
    </row>
    <row r="48" s="25" customFormat="1" customHeight="1" spans="1:25">
      <c r="A48" s="29"/>
      <c r="B48" s="29"/>
      <c r="C48" s="29"/>
      <c r="D48" s="22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2" t="s">
        <v>55</v>
      </c>
      <c r="S48" s="22" t="s">
        <v>62</v>
      </c>
      <c r="T48" s="41" t="s">
        <v>63</v>
      </c>
      <c r="U48" s="13" t="s">
        <v>64</v>
      </c>
      <c r="V48" s="29"/>
      <c r="W48" s="29"/>
      <c r="X48" s="29"/>
      <c r="Y48" s="29"/>
    </row>
    <row r="49" s="25" customFormat="1" customHeight="1" spans="1:25">
      <c r="A49" s="29"/>
      <c r="B49" s="29"/>
      <c r="C49" s="29"/>
      <c r="D49" s="22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2" t="s">
        <v>55</v>
      </c>
      <c r="S49" s="22" t="s">
        <v>65</v>
      </c>
      <c r="T49" s="41" t="s">
        <v>117</v>
      </c>
      <c r="U49" s="13" t="s">
        <v>118</v>
      </c>
      <c r="V49" s="29"/>
      <c r="W49" s="29"/>
      <c r="X49" s="29"/>
      <c r="Y49" s="29"/>
    </row>
    <row r="50" s="25" customFormat="1" customHeight="1" spans="1:25">
      <c r="A50" s="29"/>
      <c r="B50" s="29"/>
      <c r="C50" s="29"/>
      <c r="D50" s="22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2" t="s">
        <v>68</v>
      </c>
      <c r="S50" s="22" t="s">
        <v>69</v>
      </c>
      <c r="T50" s="41" t="s">
        <v>119</v>
      </c>
      <c r="U50" s="13" t="s">
        <v>120</v>
      </c>
      <c r="V50" s="29"/>
      <c r="W50" s="29"/>
      <c r="X50" s="29"/>
      <c r="Y50" s="29"/>
    </row>
    <row r="51" s="26" customFormat="1" customHeight="1" spans="1:25">
      <c r="A51" s="32">
        <v>116004</v>
      </c>
      <c r="B51" s="33" t="s">
        <v>17</v>
      </c>
      <c r="C51" s="63" t="s">
        <v>121</v>
      </c>
      <c r="D51" s="32" t="s">
        <v>26</v>
      </c>
      <c r="E51" s="33" t="s">
        <v>51</v>
      </c>
      <c r="F51" s="33" t="s">
        <v>17</v>
      </c>
      <c r="G51" s="33" t="s">
        <v>73</v>
      </c>
      <c r="H51" s="33" t="s">
        <v>18</v>
      </c>
      <c r="I51" s="36">
        <f>J51</f>
        <v>37</v>
      </c>
      <c r="J51" s="36">
        <f>K51+L51+M51+N51+O51</f>
        <v>37</v>
      </c>
      <c r="K51" s="37">
        <v>37</v>
      </c>
      <c r="L51" s="37">
        <v>0</v>
      </c>
      <c r="M51" s="36"/>
      <c r="N51" s="36"/>
      <c r="O51" s="36"/>
      <c r="P51" s="38" t="s">
        <v>122</v>
      </c>
      <c r="Q51" s="38"/>
      <c r="R51" s="38"/>
      <c r="S51" s="38"/>
      <c r="T51" s="38"/>
      <c r="U51" s="38"/>
      <c r="V51" s="33"/>
      <c r="W51" s="33"/>
      <c r="X51" s="33"/>
      <c r="Y51" s="33"/>
    </row>
    <row r="52" s="25" customFormat="1" customHeight="1" spans="1:25">
      <c r="A52" s="29">
        <v>116004</v>
      </c>
      <c r="B52" s="29" t="s">
        <v>17</v>
      </c>
      <c r="C52" s="64" t="s">
        <v>121</v>
      </c>
      <c r="D52" s="22" t="s">
        <v>26</v>
      </c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2" t="s">
        <v>55</v>
      </c>
      <c r="S52" s="22" t="s">
        <v>56</v>
      </c>
      <c r="T52" s="41" t="s">
        <v>123</v>
      </c>
      <c r="U52" s="13" t="s">
        <v>124</v>
      </c>
      <c r="V52" s="29"/>
      <c r="W52" s="29"/>
      <c r="X52" s="29"/>
      <c r="Y52" s="29"/>
    </row>
    <row r="53" s="25" customFormat="1" customHeight="1" spans="1:25">
      <c r="A53" s="29"/>
      <c r="B53" s="29"/>
      <c r="C53" s="29"/>
      <c r="D53" s="22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2" t="s">
        <v>55</v>
      </c>
      <c r="S53" s="22" t="s">
        <v>59</v>
      </c>
      <c r="T53" s="41" t="s">
        <v>125</v>
      </c>
      <c r="U53" s="13" t="s">
        <v>61</v>
      </c>
      <c r="V53" s="29"/>
      <c r="W53" s="29"/>
      <c r="X53" s="29"/>
      <c r="Y53" s="29"/>
    </row>
    <row r="54" s="25" customFormat="1" customHeight="1" spans="1:25">
      <c r="A54" s="29"/>
      <c r="B54" s="29"/>
      <c r="C54" s="29"/>
      <c r="D54" s="22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2" t="s">
        <v>55</v>
      </c>
      <c r="S54" s="22" t="s">
        <v>62</v>
      </c>
      <c r="T54" s="41" t="s">
        <v>63</v>
      </c>
      <c r="U54" s="13" t="s">
        <v>64</v>
      </c>
      <c r="V54" s="29"/>
      <c r="W54" s="29"/>
      <c r="X54" s="29"/>
      <c r="Y54" s="29"/>
    </row>
    <row r="55" s="25" customFormat="1" customHeight="1" spans="1:25">
      <c r="A55" s="29"/>
      <c r="B55" s="29"/>
      <c r="C55" s="29"/>
      <c r="D55" s="22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2" t="s">
        <v>55</v>
      </c>
      <c r="S55" s="22" t="s">
        <v>65</v>
      </c>
      <c r="T55" s="41" t="s">
        <v>126</v>
      </c>
      <c r="U55" s="13" t="s">
        <v>127</v>
      </c>
      <c r="V55" s="29"/>
      <c r="W55" s="29"/>
      <c r="X55" s="29"/>
      <c r="Y55" s="29"/>
    </row>
    <row r="56" s="25" customFormat="1" customHeight="1" spans="1:25">
      <c r="A56" s="29"/>
      <c r="B56" s="29"/>
      <c r="C56" s="29"/>
      <c r="D56" s="22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2" t="s">
        <v>68</v>
      </c>
      <c r="S56" s="22" t="s">
        <v>69</v>
      </c>
      <c r="T56" s="41" t="s">
        <v>128</v>
      </c>
      <c r="U56" s="13" t="s">
        <v>75</v>
      </c>
      <c r="V56" s="29"/>
      <c r="W56" s="29"/>
      <c r="X56" s="29"/>
      <c r="Y56" s="29"/>
    </row>
    <row r="57" s="26" customFormat="1" ht="38" customHeight="1" spans="1:25">
      <c r="A57" s="32">
        <v>116004</v>
      </c>
      <c r="B57" s="33" t="s">
        <v>17</v>
      </c>
      <c r="C57" s="63" t="s">
        <v>129</v>
      </c>
      <c r="D57" s="32" t="s">
        <v>27</v>
      </c>
      <c r="E57" s="33" t="s">
        <v>51</v>
      </c>
      <c r="F57" s="33" t="s">
        <v>17</v>
      </c>
      <c r="G57" s="33" t="s">
        <v>73</v>
      </c>
      <c r="H57" s="33" t="s">
        <v>18</v>
      </c>
      <c r="I57" s="36">
        <f>J57</f>
        <v>6</v>
      </c>
      <c r="J57" s="36">
        <f>K57+L57+M57+N57+O57</f>
        <v>6</v>
      </c>
      <c r="K57" s="37">
        <v>6</v>
      </c>
      <c r="L57" s="37">
        <v>0</v>
      </c>
      <c r="M57" s="36"/>
      <c r="N57" s="36"/>
      <c r="O57" s="36"/>
      <c r="P57" s="38" t="s">
        <v>122</v>
      </c>
      <c r="Q57" s="38"/>
      <c r="R57" s="38"/>
      <c r="S57" s="38"/>
      <c r="T57" s="38"/>
      <c r="U57" s="38"/>
      <c r="V57" s="33"/>
      <c r="W57" s="33"/>
      <c r="X57" s="33"/>
      <c r="Y57" s="33"/>
    </row>
    <row r="58" s="25" customFormat="1" customHeight="1" spans="1:25">
      <c r="A58" s="29">
        <v>116004</v>
      </c>
      <c r="B58" s="29" t="s">
        <v>17</v>
      </c>
      <c r="C58" s="64" t="s">
        <v>129</v>
      </c>
      <c r="D58" s="22" t="s">
        <v>27</v>
      </c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2" t="s">
        <v>55</v>
      </c>
      <c r="S58" s="22" t="s">
        <v>56</v>
      </c>
      <c r="T58" s="41" t="s">
        <v>123</v>
      </c>
      <c r="U58" s="13" t="s">
        <v>130</v>
      </c>
      <c r="V58" s="29"/>
      <c r="W58" s="29"/>
      <c r="X58" s="29"/>
      <c r="Y58" s="29"/>
    </row>
    <row r="59" s="25" customFormat="1" customHeight="1" spans="1:25">
      <c r="A59" s="29"/>
      <c r="B59" s="29"/>
      <c r="C59" s="29"/>
      <c r="D59" s="22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2" t="s">
        <v>55</v>
      </c>
      <c r="S59" s="22" t="s">
        <v>59</v>
      </c>
      <c r="T59" s="41" t="s">
        <v>125</v>
      </c>
      <c r="U59" s="13" t="s">
        <v>61</v>
      </c>
      <c r="V59" s="29"/>
      <c r="W59" s="29"/>
      <c r="X59" s="29"/>
      <c r="Y59" s="29"/>
    </row>
    <row r="60" s="25" customFormat="1" customHeight="1" spans="1:25">
      <c r="A60" s="29"/>
      <c r="B60" s="29"/>
      <c r="C60" s="29"/>
      <c r="D60" s="22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2" t="s">
        <v>55</v>
      </c>
      <c r="S60" s="22" t="s">
        <v>62</v>
      </c>
      <c r="T60" s="41" t="s">
        <v>63</v>
      </c>
      <c r="U60" s="13" t="s">
        <v>64</v>
      </c>
      <c r="V60" s="29"/>
      <c r="W60" s="29"/>
      <c r="X60" s="29"/>
      <c r="Y60" s="29"/>
    </row>
    <row r="61" s="25" customFormat="1" customHeight="1" spans="1:25">
      <c r="A61" s="29"/>
      <c r="B61" s="29"/>
      <c r="C61" s="29"/>
      <c r="D61" s="22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2" t="s">
        <v>55</v>
      </c>
      <c r="S61" s="22" t="s">
        <v>65</v>
      </c>
      <c r="T61" s="41" t="s">
        <v>131</v>
      </c>
      <c r="U61" s="13" t="s">
        <v>132</v>
      </c>
      <c r="V61" s="29"/>
      <c r="W61" s="29"/>
      <c r="X61" s="29"/>
      <c r="Y61" s="29"/>
    </row>
    <row r="62" s="25" customFormat="1" customHeight="1" spans="1:25">
      <c r="A62" s="29"/>
      <c r="B62" s="29"/>
      <c r="C62" s="29"/>
      <c r="D62" s="22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2" t="s">
        <v>68</v>
      </c>
      <c r="S62" s="22" t="s">
        <v>69</v>
      </c>
      <c r="T62" s="41" t="s">
        <v>128</v>
      </c>
      <c r="U62" s="13" t="s">
        <v>75</v>
      </c>
      <c r="V62" s="29"/>
      <c r="W62" s="29"/>
      <c r="X62" s="29"/>
      <c r="Y62" s="29"/>
    </row>
    <row r="63" s="26" customFormat="1" customHeight="1" spans="1:25">
      <c r="A63" s="32">
        <v>116004</v>
      </c>
      <c r="B63" s="33" t="s">
        <v>17</v>
      </c>
      <c r="C63" s="63" t="s">
        <v>133</v>
      </c>
      <c r="D63" s="32" t="s">
        <v>28</v>
      </c>
      <c r="E63" s="33" t="s">
        <v>51</v>
      </c>
      <c r="F63" s="33" t="s">
        <v>17</v>
      </c>
      <c r="G63" s="33" t="s">
        <v>73</v>
      </c>
      <c r="H63" s="33" t="s">
        <v>18</v>
      </c>
      <c r="I63" s="36">
        <f>J63</f>
        <v>5</v>
      </c>
      <c r="J63" s="36">
        <f>K63+L63+M63+N63+O63</f>
        <v>5</v>
      </c>
      <c r="K63" s="37">
        <v>5</v>
      </c>
      <c r="L63" s="37">
        <v>0</v>
      </c>
      <c r="M63" s="36"/>
      <c r="N63" s="36"/>
      <c r="O63" s="36"/>
      <c r="P63" s="38" t="s">
        <v>134</v>
      </c>
      <c r="Q63" s="38"/>
      <c r="R63" s="38"/>
      <c r="S63" s="38"/>
      <c r="T63" s="38"/>
      <c r="U63" s="38"/>
      <c r="V63" s="33"/>
      <c r="W63" s="33"/>
      <c r="X63" s="33"/>
      <c r="Y63" s="33"/>
    </row>
    <row r="64" s="25" customFormat="1" customHeight="1" spans="1:25">
      <c r="A64" s="29">
        <v>116004</v>
      </c>
      <c r="B64" s="29" t="s">
        <v>17</v>
      </c>
      <c r="C64" s="64" t="s">
        <v>133</v>
      </c>
      <c r="D64" s="22" t="s">
        <v>28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2" t="s">
        <v>55</v>
      </c>
      <c r="S64" s="22" t="s">
        <v>56</v>
      </c>
      <c r="T64" s="41" t="s">
        <v>135</v>
      </c>
      <c r="U64" s="13" t="s">
        <v>136</v>
      </c>
      <c r="V64" s="29"/>
      <c r="W64" s="29"/>
      <c r="X64" s="29"/>
      <c r="Y64" s="29"/>
    </row>
    <row r="65" s="25" customFormat="1" customHeight="1" spans="1:25">
      <c r="A65" s="29"/>
      <c r="B65" s="29"/>
      <c r="C65" s="29"/>
      <c r="D65" s="22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2" t="s">
        <v>55</v>
      </c>
      <c r="S65" s="22" t="s">
        <v>59</v>
      </c>
      <c r="T65" s="41" t="s">
        <v>137</v>
      </c>
      <c r="U65" s="13" t="s">
        <v>75</v>
      </c>
      <c r="V65" s="29"/>
      <c r="W65" s="29"/>
      <c r="X65" s="29"/>
      <c r="Y65" s="29"/>
    </row>
    <row r="66" s="25" customFormat="1" customHeight="1" spans="1:25">
      <c r="A66" s="29"/>
      <c r="B66" s="29"/>
      <c r="C66" s="29"/>
      <c r="D66" s="22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2" t="s">
        <v>55</v>
      </c>
      <c r="S66" s="22" t="s">
        <v>62</v>
      </c>
      <c r="T66" s="41" t="s">
        <v>63</v>
      </c>
      <c r="U66" s="13" t="s">
        <v>64</v>
      </c>
      <c r="V66" s="29"/>
      <c r="W66" s="29"/>
      <c r="X66" s="29"/>
      <c r="Y66" s="29"/>
    </row>
    <row r="67" s="25" customFormat="1" customHeight="1" spans="1:25">
      <c r="A67" s="29"/>
      <c r="B67" s="29"/>
      <c r="C67" s="29"/>
      <c r="D67" s="22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2" t="s">
        <v>55</v>
      </c>
      <c r="S67" s="22" t="s">
        <v>65</v>
      </c>
      <c r="T67" s="41" t="s">
        <v>138</v>
      </c>
      <c r="U67" s="13" t="s">
        <v>139</v>
      </c>
      <c r="V67" s="29"/>
      <c r="W67" s="29"/>
      <c r="X67" s="29"/>
      <c r="Y67" s="29"/>
    </row>
    <row r="68" s="25" customFormat="1" customHeight="1" spans="1:25">
      <c r="A68" s="29"/>
      <c r="B68" s="29"/>
      <c r="C68" s="29"/>
      <c r="D68" s="22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2" t="s">
        <v>68</v>
      </c>
      <c r="S68" s="22" t="s">
        <v>69</v>
      </c>
      <c r="T68" s="41" t="s">
        <v>140</v>
      </c>
      <c r="U68" s="13" t="s">
        <v>141</v>
      </c>
      <c r="V68" s="29"/>
      <c r="W68" s="29"/>
      <c r="X68" s="29"/>
      <c r="Y68" s="29"/>
    </row>
    <row r="69" s="26" customFormat="1" customHeight="1" spans="1:25">
      <c r="A69" s="32">
        <v>116004</v>
      </c>
      <c r="B69" s="33" t="s">
        <v>17</v>
      </c>
      <c r="C69" s="63" t="s">
        <v>142</v>
      </c>
      <c r="D69" s="32" t="s">
        <v>29</v>
      </c>
      <c r="E69" s="33" t="s">
        <v>51</v>
      </c>
      <c r="F69" s="33" t="s">
        <v>17</v>
      </c>
      <c r="G69" s="33" t="s">
        <v>73</v>
      </c>
      <c r="H69" s="33" t="s">
        <v>18</v>
      </c>
      <c r="I69" s="36">
        <f>J69</f>
        <v>38</v>
      </c>
      <c r="J69" s="36">
        <f>K69+L69+M69+N69+O69</f>
        <v>38</v>
      </c>
      <c r="K69" s="37">
        <v>38</v>
      </c>
      <c r="L69" s="37">
        <v>0</v>
      </c>
      <c r="M69" s="36"/>
      <c r="N69" s="36"/>
      <c r="O69" s="36"/>
      <c r="P69" s="38" t="s">
        <v>143</v>
      </c>
      <c r="Q69" s="38"/>
      <c r="R69" s="38"/>
      <c r="S69" s="38"/>
      <c r="T69" s="38"/>
      <c r="U69" s="38"/>
      <c r="V69" s="33"/>
      <c r="W69" s="33"/>
      <c r="X69" s="33"/>
      <c r="Y69" s="33"/>
    </row>
    <row r="70" s="25" customFormat="1" customHeight="1" spans="1:25">
      <c r="A70" s="7">
        <v>116004</v>
      </c>
      <c r="B70" s="7" t="s">
        <v>17</v>
      </c>
      <c r="C70" s="65" t="s">
        <v>142</v>
      </c>
      <c r="D70" s="50" t="s">
        <v>29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22" t="s">
        <v>55</v>
      </c>
      <c r="S70" s="22" t="s">
        <v>56</v>
      </c>
      <c r="T70" s="41" t="s">
        <v>144</v>
      </c>
      <c r="U70" s="13" t="s">
        <v>145</v>
      </c>
      <c r="V70" s="29"/>
      <c r="W70" s="29"/>
      <c r="X70" s="29"/>
      <c r="Y70" s="29"/>
    </row>
    <row r="71" s="25" customFormat="1" customHeight="1" spans="1:25">
      <c r="A71" s="51"/>
      <c r="B71" s="51"/>
      <c r="C71" s="51"/>
      <c r="D71" s="52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22" t="s">
        <v>55</v>
      </c>
      <c r="S71" s="22" t="s">
        <v>59</v>
      </c>
      <c r="T71" s="41" t="s">
        <v>146</v>
      </c>
      <c r="U71" s="13" t="s">
        <v>75</v>
      </c>
      <c r="V71" s="29"/>
      <c r="W71" s="29"/>
      <c r="X71" s="29"/>
      <c r="Y71" s="29"/>
    </row>
    <row r="72" s="25" customFormat="1" customHeight="1" spans="1:25">
      <c r="A72" s="51"/>
      <c r="B72" s="51"/>
      <c r="C72" s="51"/>
      <c r="D72" s="52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22" t="s">
        <v>55</v>
      </c>
      <c r="S72" s="22" t="s">
        <v>62</v>
      </c>
      <c r="T72" s="41" t="s">
        <v>63</v>
      </c>
      <c r="U72" s="13" t="s">
        <v>64</v>
      </c>
      <c r="V72" s="29"/>
      <c r="W72" s="29"/>
      <c r="X72" s="29"/>
      <c r="Y72" s="29"/>
    </row>
    <row r="73" s="25" customFormat="1" customHeight="1" spans="1:25">
      <c r="A73" s="51"/>
      <c r="B73" s="51"/>
      <c r="C73" s="51"/>
      <c r="D73" s="52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22" t="s">
        <v>55</v>
      </c>
      <c r="S73" s="22" t="s">
        <v>65</v>
      </c>
      <c r="T73" s="41" t="s">
        <v>29</v>
      </c>
      <c r="U73" s="13" t="s">
        <v>147</v>
      </c>
      <c r="V73" s="29"/>
      <c r="W73" s="29"/>
      <c r="X73" s="29"/>
      <c r="Y73" s="29"/>
    </row>
    <row r="74" s="25" customFormat="1" customHeight="1" spans="1:25">
      <c r="A74" s="53"/>
      <c r="B74" s="53"/>
      <c r="C74" s="53"/>
      <c r="D74" s="54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22" t="s">
        <v>68</v>
      </c>
      <c r="S74" s="22" t="s">
        <v>85</v>
      </c>
      <c r="T74" s="41" t="s">
        <v>148</v>
      </c>
      <c r="U74" s="13" t="s">
        <v>78</v>
      </c>
      <c r="V74" s="29"/>
      <c r="W74" s="29"/>
      <c r="X74" s="29"/>
      <c r="Y74" s="29"/>
    </row>
    <row r="75" s="26" customFormat="1" customHeight="1" spans="1:25">
      <c r="A75" s="32">
        <v>116004</v>
      </c>
      <c r="B75" s="33" t="s">
        <v>17</v>
      </c>
      <c r="C75" s="63" t="s">
        <v>149</v>
      </c>
      <c r="D75" s="32" t="s">
        <v>30</v>
      </c>
      <c r="E75" s="33" t="s">
        <v>51</v>
      </c>
      <c r="F75" s="33" t="s">
        <v>17</v>
      </c>
      <c r="G75" s="33" t="s">
        <v>73</v>
      </c>
      <c r="H75" s="33" t="s">
        <v>18</v>
      </c>
      <c r="I75" s="36">
        <f>J75</f>
        <v>53</v>
      </c>
      <c r="J75" s="36">
        <f>K75+L75+M75+N75+O75</f>
        <v>53</v>
      </c>
      <c r="K75" s="37">
        <v>53</v>
      </c>
      <c r="L75" s="37">
        <v>0</v>
      </c>
      <c r="M75" s="36"/>
      <c r="N75" s="36"/>
      <c r="O75" s="36"/>
      <c r="P75" s="38" t="s">
        <v>143</v>
      </c>
      <c r="Q75" s="38"/>
      <c r="R75" s="38"/>
      <c r="S75" s="38"/>
      <c r="T75" s="38"/>
      <c r="U75" s="38"/>
      <c r="V75" s="33"/>
      <c r="W75" s="33"/>
      <c r="X75" s="33"/>
      <c r="Y75" s="33"/>
    </row>
    <row r="76" s="25" customFormat="1" customHeight="1" spans="1:25">
      <c r="A76" s="29">
        <v>116004</v>
      </c>
      <c r="B76" s="29" t="s">
        <v>17</v>
      </c>
      <c r="C76" s="64" t="s">
        <v>149</v>
      </c>
      <c r="D76" s="22" t="s">
        <v>30</v>
      </c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2" t="s">
        <v>55</v>
      </c>
      <c r="S76" s="22" t="s">
        <v>56</v>
      </c>
      <c r="T76" s="41" t="s">
        <v>150</v>
      </c>
      <c r="U76" s="13" t="s">
        <v>151</v>
      </c>
      <c r="V76" s="29"/>
      <c r="W76" s="29"/>
      <c r="X76" s="29"/>
      <c r="Y76" s="29"/>
    </row>
    <row r="77" s="25" customFormat="1" customHeight="1" spans="1:25">
      <c r="A77" s="29"/>
      <c r="B77" s="29"/>
      <c r="C77" s="29"/>
      <c r="D77" s="22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2" t="s">
        <v>55</v>
      </c>
      <c r="S77" s="22" t="s">
        <v>59</v>
      </c>
      <c r="T77" s="41" t="s">
        <v>146</v>
      </c>
      <c r="U77" s="13" t="s">
        <v>75</v>
      </c>
      <c r="V77" s="29"/>
      <c r="W77" s="29"/>
      <c r="X77" s="29"/>
      <c r="Y77" s="29"/>
    </row>
    <row r="78" s="25" customFormat="1" customHeight="1" spans="1:25">
      <c r="A78" s="29"/>
      <c r="B78" s="29"/>
      <c r="C78" s="29"/>
      <c r="D78" s="22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2" t="s">
        <v>55</v>
      </c>
      <c r="S78" s="22" t="s">
        <v>62</v>
      </c>
      <c r="T78" s="41" t="s">
        <v>63</v>
      </c>
      <c r="U78" s="13" t="s">
        <v>64</v>
      </c>
      <c r="V78" s="29"/>
      <c r="W78" s="29"/>
      <c r="X78" s="29"/>
      <c r="Y78" s="29"/>
    </row>
    <row r="79" s="25" customFormat="1" customHeight="1" spans="1:25">
      <c r="A79" s="29"/>
      <c r="B79" s="29"/>
      <c r="C79" s="29"/>
      <c r="D79" s="22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2" t="s">
        <v>55</v>
      </c>
      <c r="S79" s="22" t="s">
        <v>65</v>
      </c>
      <c r="T79" s="41" t="s">
        <v>152</v>
      </c>
      <c r="U79" s="13" t="s">
        <v>153</v>
      </c>
      <c r="V79" s="29"/>
      <c r="W79" s="29"/>
      <c r="X79" s="29"/>
      <c r="Y79" s="29"/>
    </row>
    <row r="80" s="25" customFormat="1" customHeight="1" spans="1:25">
      <c r="A80" s="29"/>
      <c r="B80" s="29"/>
      <c r="C80" s="29"/>
      <c r="D80" s="22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2" t="s">
        <v>68</v>
      </c>
      <c r="S80" s="22" t="s">
        <v>85</v>
      </c>
      <c r="T80" s="41" t="s">
        <v>148</v>
      </c>
      <c r="U80" s="13" t="s">
        <v>78</v>
      </c>
      <c r="V80" s="29"/>
      <c r="W80" s="29"/>
      <c r="X80" s="29"/>
      <c r="Y80" s="29"/>
    </row>
    <row r="81" s="26" customFormat="1" customHeight="1" spans="1:25">
      <c r="A81" s="32">
        <v>116004</v>
      </c>
      <c r="B81" s="33" t="s">
        <v>17</v>
      </c>
      <c r="C81" s="63" t="s">
        <v>154</v>
      </c>
      <c r="D81" s="32" t="s">
        <v>31</v>
      </c>
      <c r="E81" s="33" t="s">
        <v>51</v>
      </c>
      <c r="F81" s="33" t="s">
        <v>17</v>
      </c>
      <c r="G81" s="33" t="s">
        <v>73</v>
      </c>
      <c r="H81" s="33" t="s">
        <v>18</v>
      </c>
      <c r="I81" s="36">
        <f>J81</f>
        <v>1072</v>
      </c>
      <c r="J81" s="36">
        <f>K81+L81+M81+N81+O81</f>
        <v>1072</v>
      </c>
      <c r="K81" s="37">
        <v>1072</v>
      </c>
      <c r="L81" s="37">
        <v>0</v>
      </c>
      <c r="M81" s="36"/>
      <c r="N81" s="36"/>
      <c r="O81" s="36"/>
      <c r="P81" s="38" t="s">
        <v>155</v>
      </c>
      <c r="Q81" s="38"/>
      <c r="R81" s="38"/>
      <c r="S81" s="38"/>
      <c r="T81" s="38"/>
      <c r="U81" s="38"/>
      <c r="V81" s="33"/>
      <c r="W81" s="33"/>
      <c r="X81" s="33"/>
      <c r="Y81" s="33"/>
    </row>
    <row r="82" s="25" customFormat="1" customHeight="1" spans="1:25">
      <c r="A82" s="29">
        <v>116004</v>
      </c>
      <c r="B82" s="29" t="s">
        <v>17</v>
      </c>
      <c r="C82" s="64" t="s">
        <v>154</v>
      </c>
      <c r="D82" s="22" t="s">
        <v>31</v>
      </c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2" t="s">
        <v>55</v>
      </c>
      <c r="S82" s="22" t="s">
        <v>56</v>
      </c>
      <c r="T82" s="41" t="s">
        <v>156</v>
      </c>
      <c r="U82" s="13" t="s">
        <v>157</v>
      </c>
      <c r="V82" s="29"/>
      <c r="W82" s="29"/>
      <c r="X82" s="29"/>
      <c r="Y82" s="29"/>
    </row>
    <row r="83" s="25" customFormat="1" customHeight="1" spans="1:25">
      <c r="A83" s="29"/>
      <c r="B83" s="29"/>
      <c r="C83" s="29"/>
      <c r="D83" s="22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2" t="s">
        <v>55</v>
      </c>
      <c r="S83" s="22" t="s">
        <v>59</v>
      </c>
      <c r="T83" s="41" t="s">
        <v>158</v>
      </c>
      <c r="U83" s="13" t="s">
        <v>61</v>
      </c>
      <c r="V83" s="29"/>
      <c r="W83" s="29"/>
      <c r="X83" s="29"/>
      <c r="Y83" s="29"/>
    </row>
    <row r="84" s="25" customFormat="1" customHeight="1" spans="1:25">
      <c r="A84" s="29"/>
      <c r="B84" s="29"/>
      <c r="C84" s="29"/>
      <c r="D84" s="22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2" t="s">
        <v>55</v>
      </c>
      <c r="S84" s="22" t="s">
        <v>62</v>
      </c>
      <c r="T84" s="41" t="s">
        <v>63</v>
      </c>
      <c r="U84" s="13" t="s">
        <v>64</v>
      </c>
      <c r="V84" s="29"/>
      <c r="W84" s="29"/>
      <c r="X84" s="29"/>
      <c r="Y84" s="29"/>
    </row>
    <row r="85" s="25" customFormat="1" customHeight="1" spans="1:25">
      <c r="A85" s="29"/>
      <c r="B85" s="29"/>
      <c r="C85" s="29"/>
      <c r="D85" s="22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2" t="s">
        <v>55</v>
      </c>
      <c r="S85" s="22" t="s">
        <v>65</v>
      </c>
      <c r="T85" s="41" t="s">
        <v>31</v>
      </c>
      <c r="U85" s="13" t="s">
        <v>159</v>
      </c>
      <c r="V85" s="29"/>
      <c r="W85" s="29"/>
      <c r="X85" s="29"/>
      <c r="Y85" s="29"/>
    </row>
    <row r="86" s="25" customFormat="1" customHeight="1" spans="1:25">
      <c r="A86" s="29"/>
      <c r="B86" s="29"/>
      <c r="C86" s="29"/>
      <c r="D86" s="22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2" t="s">
        <v>68</v>
      </c>
      <c r="S86" s="22" t="s">
        <v>69</v>
      </c>
      <c r="T86" s="41" t="s">
        <v>160</v>
      </c>
      <c r="U86" s="13" t="s">
        <v>78</v>
      </c>
      <c r="V86" s="29"/>
      <c r="W86" s="29"/>
      <c r="X86" s="29"/>
      <c r="Y86" s="29"/>
    </row>
    <row r="87" s="26" customFormat="1" customHeight="1" spans="1:25">
      <c r="A87" s="32">
        <v>116004</v>
      </c>
      <c r="B87" s="33" t="s">
        <v>17</v>
      </c>
      <c r="C87" s="63" t="s">
        <v>149</v>
      </c>
      <c r="D87" s="32" t="s">
        <v>32</v>
      </c>
      <c r="E87" s="33" t="s">
        <v>51</v>
      </c>
      <c r="F87" s="33" t="s">
        <v>17</v>
      </c>
      <c r="G87" s="33" t="s">
        <v>73</v>
      </c>
      <c r="H87" s="33" t="s">
        <v>18</v>
      </c>
      <c r="I87" s="36">
        <f>J87</f>
        <v>16</v>
      </c>
      <c r="J87" s="36">
        <f>K87+L87+M87+N87+O87</f>
        <v>16</v>
      </c>
      <c r="K87" s="37">
        <v>16</v>
      </c>
      <c r="L87" s="37">
        <v>0</v>
      </c>
      <c r="M87" s="36"/>
      <c r="N87" s="36"/>
      <c r="O87" s="36"/>
      <c r="P87" s="38" t="s">
        <v>161</v>
      </c>
      <c r="Q87" s="38"/>
      <c r="R87" s="38"/>
      <c r="S87" s="38"/>
      <c r="T87" s="38"/>
      <c r="U87" s="38"/>
      <c r="V87" s="33"/>
      <c r="W87" s="33"/>
      <c r="X87" s="33"/>
      <c r="Y87" s="33"/>
    </row>
    <row r="88" s="25" customFormat="1" customHeight="1" spans="1:25">
      <c r="A88" s="29">
        <v>116004</v>
      </c>
      <c r="B88" s="29" t="s">
        <v>17</v>
      </c>
      <c r="C88" s="64" t="s">
        <v>149</v>
      </c>
      <c r="D88" s="22" t="s">
        <v>32</v>
      </c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2" t="s">
        <v>55</v>
      </c>
      <c r="S88" s="22" t="s">
        <v>56</v>
      </c>
      <c r="T88" s="41" t="s">
        <v>162</v>
      </c>
      <c r="U88" s="13" t="s">
        <v>163</v>
      </c>
      <c r="V88" s="29"/>
      <c r="W88" s="29"/>
      <c r="X88" s="29"/>
      <c r="Y88" s="29"/>
    </row>
    <row r="89" s="25" customFormat="1" customHeight="1" spans="1:25">
      <c r="A89" s="29"/>
      <c r="B89" s="29"/>
      <c r="C89" s="29"/>
      <c r="D89" s="22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2" t="s">
        <v>55</v>
      </c>
      <c r="S89" s="22" t="s">
        <v>59</v>
      </c>
      <c r="T89" s="41" t="s">
        <v>164</v>
      </c>
      <c r="U89" s="13" t="s">
        <v>165</v>
      </c>
      <c r="V89" s="29"/>
      <c r="W89" s="29"/>
      <c r="X89" s="29"/>
      <c r="Y89" s="29"/>
    </row>
    <row r="90" s="25" customFormat="1" customHeight="1" spans="1:25">
      <c r="A90" s="29"/>
      <c r="B90" s="29"/>
      <c r="C90" s="29"/>
      <c r="D90" s="22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2" t="s">
        <v>55</v>
      </c>
      <c r="S90" s="22" t="s">
        <v>62</v>
      </c>
      <c r="T90" s="41" t="s">
        <v>63</v>
      </c>
      <c r="U90" s="13" t="s">
        <v>64</v>
      </c>
      <c r="V90" s="29"/>
      <c r="W90" s="29"/>
      <c r="X90" s="29"/>
      <c r="Y90" s="29"/>
    </row>
    <row r="91" s="25" customFormat="1" customHeight="1" spans="1:25">
      <c r="A91" s="29"/>
      <c r="B91" s="29"/>
      <c r="C91" s="29"/>
      <c r="D91" s="22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2" t="s">
        <v>55</v>
      </c>
      <c r="S91" s="22" t="s">
        <v>65</v>
      </c>
      <c r="T91" s="41" t="s">
        <v>32</v>
      </c>
      <c r="U91" s="13" t="s">
        <v>166</v>
      </c>
      <c r="V91" s="29"/>
      <c r="W91" s="29"/>
      <c r="X91" s="29"/>
      <c r="Y91" s="29"/>
    </row>
    <row r="92" s="25" customFormat="1" customHeight="1" spans="1:25">
      <c r="A92" s="29"/>
      <c r="B92" s="29"/>
      <c r="C92" s="29"/>
      <c r="D92" s="22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2" t="s">
        <v>68</v>
      </c>
      <c r="S92" s="22" t="s">
        <v>69</v>
      </c>
      <c r="T92" s="41" t="s">
        <v>167</v>
      </c>
      <c r="U92" s="13" t="s">
        <v>120</v>
      </c>
      <c r="V92" s="29"/>
      <c r="W92" s="29"/>
      <c r="X92" s="29"/>
      <c r="Y92" s="29"/>
    </row>
    <row r="93" s="26" customFormat="1" customHeight="1" spans="1:25">
      <c r="A93" s="32">
        <v>116004</v>
      </c>
      <c r="B93" s="33" t="s">
        <v>17</v>
      </c>
      <c r="C93" s="63" t="s">
        <v>168</v>
      </c>
      <c r="D93" s="32" t="s">
        <v>33</v>
      </c>
      <c r="E93" s="33" t="s">
        <v>51</v>
      </c>
      <c r="F93" s="33" t="s">
        <v>17</v>
      </c>
      <c r="G93" s="33" t="s">
        <v>73</v>
      </c>
      <c r="H93" s="33" t="s">
        <v>18</v>
      </c>
      <c r="I93" s="36">
        <f>J93</f>
        <v>300</v>
      </c>
      <c r="J93" s="36">
        <f>K93+L93+M93+N93+O93</f>
        <v>300</v>
      </c>
      <c r="K93" s="37">
        <v>300</v>
      </c>
      <c r="L93" s="37">
        <v>0</v>
      </c>
      <c r="M93" s="36"/>
      <c r="N93" s="36"/>
      <c r="O93" s="36"/>
      <c r="P93" s="38" t="s">
        <v>169</v>
      </c>
      <c r="Q93" s="38"/>
      <c r="R93" s="38"/>
      <c r="S93" s="38"/>
      <c r="T93" s="38"/>
      <c r="U93" s="38"/>
      <c r="V93" s="33"/>
      <c r="W93" s="33"/>
      <c r="X93" s="33"/>
      <c r="Y93" s="33"/>
    </row>
    <row r="94" s="25" customFormat="1" customHeight="1" spans="1:25">
      <c r="A94" s="29">
        <v>116004</v>
      </c>
      <c r="B94" s="29" t="s">
        <v>17</v>
      </c>
      <c r="C94" s="64" t="s">
        <v>168</v>
      </c>
      <c r="D94" s="22" t="s">
        <v>33</v>
      </c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2" t="s">
        <v>55</v>
      </c>
      <c r="S94" s="22" t="s">
        <v>56</v>
      </c>
      <c r="T94" s="41" t="s">
        <v>170</v>
      </c>
      <c r="U94" s="13" t="s">
        <v>145</v>
      </c>
      <c r="V94" s="29"/>
      <c r="W94" s="29"/>
      <c r="X94" s="29"/>
      <c r="Y94" s="29"/>
    </row>
    <row r="95" s="25" customFormat="1" customHeight="1" spans="1:25">
      <c r="A95" s="29"/>
      <c r="B95" s="29"/>
      <c r="C95" s="29"/>
      <c r="D95" s="22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2" t="s">
        <v>55</v>
      </c>
      <c r="S95" s="22" t="s">
        <v>59</v>
      </c>
      <c r="T95" s="41" t="s">
        <v>146</v>
      </c>
      <c r="U95" s="13" t="s">
        <v>75</v>
      </c>
      <c r="V95" s="29"/>
      <c r="W95" s="29"/>
      <c r="X95" s="29"/>
      <c r="Y95" s="29"/>
    </row>
    <row r="96" s="25" customFormat="1" customHeight="1" spans="1:25">
      <c r="A96" s="29"/>
      <c r="B96" s="29"/>
      <c r="C96" s="29"/>
      <c r="D96" s="22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2" t="s">
        <v>55</v>
      </c>
      <c r="S96" s="22" t="s">
        <v>62</v>
      </c>
      <c r="T96" s="41" t="s">
        <v>63</v>
      </c>
      <c r="U96" s="13" t="s">
        <v>64</v>
      </c>
      <c r="V96" s="29"/>
      <c r="W96" s="29"/>
      <c r="X96" s="29"/>
      <c r="Y96" s="29"/>
    </row>
    <row r="97" s="25" customFormat="1" customHeight="1" spans="1:25">
      <c r="A97" s="29"/>
      <c r="B97" s="29"/>
      <c r="C97" s="29"/>
      <c r="D97" s="22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2" t="s">
        <v>55</v>
      </c>
      <c r="S97" s="22" t="s">
        <v>65</v>
      </c>
      <c r="T97" s="41" t="s">
        <v>33</v>
      </c>
      <c r="U97" s="13" t="s">
        <v>171</v>
      </c>
      <c r="V97" s="29"/>
      <c r="W97" s="29"/>
      <c r="X97" s="29"/>
      <c r="Y97" s="29"/>
    </row>
    <row r="98" s="25" customFormat="1" customHeight="1" spans="1:25">
      <c r="A98" s="29"/>
      <c r="B98" s="29"/>
      <c r="C98" s="29"/>
      <c r="D98" s="22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2" t="s">
        <v>68</v>
      </c>
      <c r="S98" s="22" t="s">
        <v>69</v>
      </c>
      <c r="T98" s="41" t="s">
        <v>167</v>
      </c>
      <c r="U98" s="13" t="s">
        <v>78</v>
      </c>
      <c r="V98" s="29"/>
      <c r="W98" s="29"/>
      <c r="X98" s="29"/>
      <c r="Y98" s="29"/>
    </row>
  </sheetData>
  <autoFilter ref="A6:Y98">
    <extLst/>
  </autoFilter>
  <mergeCells count="274">
    <mergeCell ref="A2:Q2"/>
    <mergeCell ref="I4:O4"/>
    <mergeCell ref="J5:L5"/>
    <mergeCell ref="A4:A6"/>
    <mergeCell ref="A10:A14"/>
    <mergeCell ref="A16:A20"/>
    <mergeCell ref="A22:A26"/>
    <mergeCell ref="A28:A32"/>
    <mergeCell ref="A34:A38"/>
    <mergeCell ref="A40:A44"/>
    <mergeCell ref="A46:A50"/>
    <mergeCell ref="A52:A56"/>
    <mergeCell ref="A58:A62"/>
    <mergeCell ref="A64:A68"/>
    <mergeCell ref="A70:A74"/>
    <mergeCell ref="A76:A80"/>
    <mergeCell ref="A82:A86"/>
    <mergeCell ref="A88:A92"/>
    <mergeCell ref="A94:A98"/>
    <mergeCell ref="B4:B6"/>
    <mergeCell ref="B10:B14"/>
    <mergeCell ref="B16:B20"/>
    <mergeCell ref="B22:B26"/>
    <mergeCell ref="B28:B32"/>
    <mergeCell ref="B34:B38"/>
    <mergeCell ref="B40:B44"/>
    <mergeCell ref="B46:B50"/>
    <mergeCell ref="B52:B56"/>
    <mergeCell ref="B58:B62"/>
    <mergeCell ref="B64:B68"/>
    <mergeCell ref="B70:B74"/>
    <mergeCell ref="B76:B80"/>
    <mergeCell ref="B82:B86"/>
    <mergeCell ref="B88:B92"/>
    <mergeCell ref="B94:B98"/>
    <mergeCell ref="C4:C6"/>
    <mergeCell ref="C10:C14"/>
    <mergeCell ref="C16:C20"/>
    <mergeCell ref="C22:C26"/>
    <mergeCell ref="C28:C32"/>
    <mergeCell ref="C34:C38"/>
    <mergeCell ref="C40:C44"/>
    <mergeCell ref="C46:C50"/>
    <mergeCell ref="C52:C56"/>
    <mergeCell ref="C58:C62"/>
    <mergeCell ref="C64:C68"/>
    <mergeCell ref="C70:C74"/>
    <mergeCell ref="C76:C80"/>
    <mergeCell ref="C82:C86"/>
    <mergeCell ref="C88:C92"/>
    <mergeCell ref="C94:C98"/>
    <mergeCell ref="D4:D6"/>
    <mergeCell ref="D10:D14"/>
    <mergeCell ref="D16:D20"/>
    <mergeCell ref="D22:D26"/>
    <mergeCell ref="D28:D32"/>
    <mergeCell ref="D34:D38"/>
    <mergeCell ref="D40:D44"/>
    <mergeCell ref="D46:D50"/>
    <mergeCell ref="D52:D56"/>
    <mergeCell ref="D58:D62"/>
    <mergeCell ref="D64:D68"/>
    <mergeCell ref="D70:D74"/>
    <mergeCell ref="D76:D80"/>
    <mergeCell ref="D82:D86"/>
    <mergeCell ref="D88:D92"/>
    <mergeCell ref="D94:D98"/>
    <mergeCell ref="E4:E6"/>
    <mergeCell ref="E10:E14"/>
    <mergeCell ref="E16:E20"/>
    <mergeCell ref="E22:E26"/>
    <mergeCell ref="E28:E32"/>
    <mergeCell ref="E34:E38"/>
    <mergeCell ref="E40:E44"/>
    <mergeCell ref="E46:E50"/>
    <mergeCell ref="E52:E56"/>
    <mergeCell ref="E58:E62"/>
    <mergeCell ref="E64:E68"/>
    <mergeCell ref="E70:E74"/>
    <mergeCell ref="E76:E80"/>
    <mergeCell ref="E82:E86"/>
    <mergeCell ref="E88:E92"/>
    <mergeCell ref="E94:E98"/>
    <mergeCell ref="F4:F6"/>
    <mergeCell ref="F10:F14"/>
    <mergeCell ref="F16:F20"/>
    <mergeCell ref="F22:F26"/>
    <mergeCell ref="F28:F32"/>
    <mergeCell ref="F34:F38"/>
    <mergeCell ref="F40:F44"/>
    <mergeCell ref="F46:F50"/>
    <mergeCell ref="F52:F56"/>
    <mergeCell ref="F58:F62"/>
    <mergeCell ref="F64:F68"/>
    <mergeCell ref="F70:F74"/>
    <mergeCell ref="F76:F80"/>
    <mergeCell ref="F82:F86"/>
    <mergeCell ref="F88:F92"/>
    <mergeCell ref="F94:F98"/>
    <mergeCell ref="G4:G6"/>
    <mergeCell ref="G10:G14"/>
    <mergeCell ref="G16:G20"/>
    <mergeCell ref="G22:G26"/>
    <mergeCell ref="G28:G32"/>
    <mergeCell ref="G34:G38"/>
    <mergeCell ref="G40:G44"/>
    <mergeCell ref="G46:G50"/>
    <mergeCell ref="G52:G56"/>
    <mergeCell ref="G58:G62"/>
    <mergeCell ref="G64:G68"/>
    <mergeCell ref="G70:G74"/>
    <mergeCell ref="G76:G80"/>
    <mergeCell ref="G82:G86"/>
    <mergeCell ref="G88:G92"/>
    <mergeCell ref="G94:G98"/>
    <mergeCell ref="H4:H6"/>
    <mergeCell ref="H10:H14"/>
    <mergeCell ref="H16:H20"/>
    <mergeCell ref="H22:H26"/>
    <mergeCell ref="H28:H32"/>
    <mergeCell ref="H34:H38"/>
    <mergeCell ref="H40:H44"/>
    <mergeCell ref="H46:H50"/>
    <mergeCell ref="H52:H56"/>
    <mergeCell ref="H58:H62"/>
    <mergeCell ref="H64:H68"/>
    <mergeCell ref="H70:H74"/>
    <mergeCell ref="H76:H80"/>
    <mergeCell ref="H82:H86"/>
    <mergeCell ref="H88:H92"/>
    <mergeCell ref="H94:H98"/>
    <mergeCell ref="I5:I6"/>
    <mergeCell ref="I10:I14"/>
    <mergeCell ref="I16:I20"/>
    <mergeCell ref="I22:I26"/>
    <mergeCell ref="I28:I32"/>
    <mergeCell ref="I34:I38"/>
    <mergeCell ref="I40:I44"/>
    <mergeCell ref="I46:I50"/>
    <mergeCell ref="I52:I56"/>
    <mergeCell ref="I58:I62"/>
    <mergeCell ref="I64:I68"/>
    <mergeCell ref="I70:I74"/>
    <mergeCell ref="I76:I80"/>
    <mergeCell ref="I82:I86"/>
    <mergeCell ref="I88:I92"/>
    <mergeCell ref="I94:I98"/>
    <mergeCell ref="J10:J14"/>
    <mergeCell ref="J16:J20"/>
    <mergeCell ref="J22:J26"/>
    <mergeCell ref="J28:J32"/>
    <mergeCell ref="J34:J38"/>
    <mergeCell ref="J40:J44"/>
    <mergeCell ref="J46:J50"/>
    <mergeCell ref="J52:J56"/>
    <mergeCell ref="J58:J62"/>
    <mergeCell ref="J64:J68"/>
    <mergeCell ref="J70:J74"/>
    <mergeCell ref="J76:J80"/>
    <mergeCell ref="J82:J86"/>
    <mergeCell ref="J88:J92"/>
    <mergeCell ref="J94:J98"/>
    <mergeCell ref="K10:K14"/>
    <mergeCell ref="K16:K20"/>
    <mergeCell ref="K22:K26"/>
    <mergeCell ref="K28:K32"/>
    <mergeCell ref="K34:K38"/>
    <mergeCell ref="K40:K44"/>
    <mergeCell ref="K46:K50"/>
    <mergeCell ref="K52:K56"/>
    <mergeCell ref="K58:K62"/>
    <mergeCell ref="K64:K68"/>
    <mergeCell ref="K70:K74"/>
    <mergeCell ref="K76:K80"/>
    <mergeCell ref="K82:K86"/>
    <mergeCell ref="K88:K92"/>
    <mergeCell ref="K94:K98"/>
    <mergeCell ref="L10:L14"/>
    <mergeCell ref="L16:L20"/>
    <mergeCell ref="L22:L26"/>
    <mergeCell ref="L28:L32"/>
    <mergeCell ref="L34:L38"/>
    <mergeCell ref="L40:L44"/>
    <mergeCell ref="L46:L50"/>
    <mergeCell ref="L52:L56"/>
    <mergeCell ref="L58:L62"/>
    <mergeCell ref="L64:L68"/>
    <mergeCell ref="L70:L74"/>
    <mergeCell ref="L76:L80"/>
    <mergeCell ref="L82:L86"/>
    <mergeCell ref="L88:L92"/>
    <mergeCell ref="L94:L98"/>
    <mergeCell ref="M5:M6"/>
    <mergeCell ref="M10:M14"/>
    <mergeCell ref="M16:M20"/>
    <mergeCell ref="M22:M26"/>
    <mergeCell ref="M28:M32"/>
    <mergeCell ref="M34:M38"/>
    <mergeCell ref="M40:M44"/>
    <mergeCell ref="M46:M50"/>
    <mergeCell ref="M52:M56"/>
    <mergeCell ref="M58:M62"/>
    <mergeCell ref="M64:M68"/>
    <mergeCell ref="M70:M74"/>
    <mergeCell ref="M76:M80"/>
    <mergeCell ref="M82:M86"/>
    <mergeCell ref="M88:M92"/>
    <mergeCell ref="M94:M98"/>
    <mergeCell ref="N5:N6"/>
    <mergeCell ref="N10:N14"/>
    <mergeCell ref="N16:N20"/>
    <mergeCell ref="N22:N26"/>
    <mergeCell ref="N28:N32"/>
    <mergeCell ref="N34:N38"/>
    <mergeCell ref="N40:N44"/>
    <mergeCell ref="N46:N50"/>
    <mergeCell ref="N52:N56"/>
    <mergeCell ref="N58:N62"/>
    <mergeCell ref="N64:N68"/>
    <mergeCell ref="N70:N74"/>
    <mergeCell ref="N76:N80"/>
    <mergeCell ref="N82:N86"/>
    <mergeCell ref="N88:N92"/>
    <mergeCell ref="N94:N98"/>
    <mergeCell ref="O5:O6"/>
    <mergeCell ref="O10:O14"/>
    <mergeCell ref="O16:O20"/>
    <mergeCell ref="O22:O26"/>
    <mergeCell ref="O28:O32"/>
    <mergeCell ref="O34:O38"/>
    <mergeCell ref="O40:O44"/>
    <mergeCell ref="O46:O50"/>
    <mergeCell ref="O52:O56"/>
    <mergeCell ref="O58:O62"/>
    <mergeCell ref="O64:O68"/>
    <mergeCell ref="O70:O74"/>
    <mergeCell ref="O76:O80"/>
    <mergeCell ref="O82:O86"/>
    <mergeCell ref="O88:O92"/>
    <mergeCell ref="O94:O98"/>
    <mergeCell ref="P4:P6"/>
    <mergeCell ref="P10:P14"/>
    <mergeCell ref="P16:P20"/>
    <mergeCell ref="P22:P26"/>
    <mergeCell ref="P28:P32"/>
    <mergeCell ref="P34:P38"/>
    <mergeCell ref="P40:P44"/>
    <mergeCell ref="P46:P50"/>
    <mergeCell ref="P52:P56"/>
    <mergeCell ref="P58:P62"/>
    <mergeCell ref="P64:P68"/>
    <mergeCell ref="P70:P74"/>
    <mergeCell ref="P76:P80"/>
    <mergeCell ref="P82:P86"/>
    <mergeCell ref="P88:P92"/>
    <mergeCell ref="P94:P98"/>
    <mergeCell ref="Q4:Q6"/>
    <mergeCell ref="Q10:Q14"/>
    <mergeCell ref="Q16:Q20"/>
    <mergeCell ref="Q22:Q26"/>
    <mergeCell ref="Q28:Q32"/>
    <mergeCell ref="Q34:Q38"/>
    <mergeCell ref="Q40:Q44"/>
    <mergeCell ref="Q46:Q50"/>
    <mergeCell ref="Q52:Q56"/>
    <mergeCell ref="Q58:Q62"/>
    <mergeCell ref="Q64:Q68"/>
    <mergeCell ref="Q70:Q74"/>
    <mergeCell ref="Q76:Q80"/>
    <mergeCell ref="Q82:Q86"/>
    <mergeCell ref="Q88:Q92"/>
    <mergeCell ref="Q94:Q98"/>
    <mergeCell ref="R4:U5"/>
    <mergeCell ref="V4:Y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E28" sqref="E28"/>
    </sheetView>
  </sheetViews>
  <sheetFormatPr defaultColWidth="10" defaultRowHeight="13.5"/>
  <cols>
    <col min="1" max="1" width="16.4166666666667" customWidth="1"/>
    <col min="2" max="2" width="32.1583333333333" customWidth="1"/>
    <col min="3" max="3" width="10.3166666666667" customWidth="1"/>
    <col min="4" max="13" width="11.2833333333333" customWidth="1"/>
    <col min="14" max="14" width="9.76666666666667" customWidth="1"/>
  </cols>
  <sheetData>
    <row r="1" ht="14.3" customHeight="1" spans="1:1">
      <c r="A1" s="1"/>
    </row>
    <row r="2" ht="33.9" customHeight="1" spans="1:13">
      <c r="A2" s="20" t="s">
        <v>172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14.3" customHeight="1" spans="7:13">
      <c r="G3" s="21" t="s">
        <v>1</v>
      </c>
      <c r="H3" s="1" t="s">
        <v>2</v>
      </c>
      <c r="L3" s="21" t="s">
        <v>1</v>
      </c>
      <c r="M3" s="1" t="s">
        <v>2</v>
      </c>
    </row>
    <row r="4" ht="27.85" customHeight="1" spans="1:13">
      <c r="A4" s="3" t="s">
        <v>173</v>
      </c>
      <c r="B4" s="3" t="s">
        <v>174</v>
      </c>
      <c r="C4" s="3" t="s">
        <v>175</v>
      </c>
      <c r="D4" s="3" t="s">
        <v>176</v>
      </c>
      <c r="E4" s="3"/>
      <c r="F4" s="3"/>
      <c r="G4" s="3"/>
      <c r="H4" s="3"/>
      <c r="I4" s="3" t="s">
        <v>177</v>
      </c>
      <c r="J4" s="3"/>
      <c r="K4" s="3"/>
      <c r="L4" s="3"/>
      <c r="M4" s="3"/>
    </row>
    <row r="5" ht="22.6" customHeight="1" spans="1:13">
      <c r="A5" s="3"/>
      <c r="B5" s="3"/>
      <c r="C5" s="3"/>
      <c r="D5" s="3" t="s">
        <v>9</v>
      </c>
      <c r="E5" s="3" t="s">
        <v>10</v>
      </c>
      <c r="F5" s="3" t="s">
        <v>11</v>
      </c>
      <c r="G5" s="3" t="s">
        <v>12</v>
      </c>
      <c r="H5" s="3" t="s">
        <v>13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</row>
    <row r="6" ht="22.6" customHeight="1" spans="1:1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ht="24.85" customHeight="1" spans="1:13">
      <c r="A7" s="22"/>
      <c r="B7" s="3" t="s">
        <v>14</v>
      </c>
      <c r="C7" s="23">
        <v>1</v>
      </c>
      <c r="D7" s="24">
        <f>E7+F7+G7+H7</f>
        <v>10617.62</v>
      </c>
      <c r="E7" s="24">
        <v>10617.62</v>
      </c>
      <c r="F7" s="24">
        <v>0</v>
      </c>
      <c r="G7" s="24">
        <v>0</v>
      </c>
      <c r="H7" s="24">
        <v>0</v>
      </c>
      <c r="I7" s="24">
        <f t="shared" ref="I7:I9" si="0">J7+K7+L7+M7</f>
        <v>10617.62</v>
      </c>
      <c r="J7" s="24">
        <v>10617.62</v>
      </c>
      <c r="K7" s="24">
        <v>0</v>
      </c>
      <c r="L7" s="24">
        <v>0</v>
      </c>
      <c r="M7" s="24">
        <v>0</v>
      </c>
    </row>
    <row r="8" ht="24.85" customHeight="1" spans="1:13">
      <c r="A8" s="22">
        <v>116</v>
      </c>
      <c r="B8" s="13" t="s">
        <v>17</v>
      </c>
      <c r="C8" s="23">
        <v>1</v>
      </c>
      <c r="D8" s="24">
        <f>E8+F8+G8+H8</f>
        <v>10617.62</v>
      </c>
      <c r="E8" s="24">
        <v>10617.62</v>
      </c>
      <c r="F8" s="24">
        <v>0</v>
      </c>
      <c r="G8" s="24">
        <v>0</v>
      </c>
      <c r="H8" s="24">
        <v>0</v>
      </c>
      <c r="I8" s="24">
        <f t="shared" si="0"/>
        <v>10617.62</v>
      </c>
      <c r="J8" s="24">
        <v>10617.62</v>
      </c>
      <c r="K8" s="24">
        <v>0</v>
      </c>
      <c r="L8" s="24">
        <v>0</v>
      </c>
      <c r="M8" s="24">
        <v>0</v>
      </c>
    </row>
    <row r="9" ht="23.35" customHeight="1" spans="1:13">
      <c r="A9" s="22">
        <v>116004</v>
      </c>
      <c r="B9" s="13" t="s">
        <v>17</v>
      </c>
      <c r="C9" s="23">
        <v>1</v>
      </c>
      <c r="D9" s="24">
        <f>E9+F9+G9+H9</f>
        <v>10617.62</v>
      </c>
      <c r="E9" s="24">
        <v>10617.62</v>
      </c>
      <c r="F9" s="24">
        <v>0</v>
      </c>
      <c r="G9" s="24">
        <v>0</v>
      </c>
      <c r="H9" s="24">
        <v>0</v>
      </c>
      <c r="I9" s="24">
        <f t="shared" si="0"/>
        <v>10617.62</v>
      </c>
      <c r="J9" s="24">
        <v>10617.62</v>
      </c>
      <c r="K9" s="24">
        <v>0</v>
      </c>
      <c r="L9" s="24">
        <v>0</v>
      </c>
      <c r="M9" s="24">
        <v>0</v>
      </c>
    </row>
    <row r="10" ht="14.3" customHeight="1"/>
    <row r="11" ht="14.3" customHeight="1"/>
    <row r="12" ht="14.3" customHeight="1"/>
    <row r="13" ht="14.3" customHeight="1"/>
    <row r="14" ht="14.3" customHeight="1"/>
    <row r="15" ht="14.3" customHeight="1" spans="3:3">
      <c r="C15" s="1"/>
    </row>
  </sheetData>
  <mergeCells count="16">
    <mergeCell ref="A2:M2"/>
    <mergeCell ref="D4:H4"/>
    <mergeCell ref="I4:M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I19" sqref="I19"/>
    </sheetView>
  </sheetViews>
  <sheetFormatPr defaultColWidth="10" defaultRowHeight="13.5"/>
  <cols>
    <col min="1" max="1" width="13.4333333333333" customWidth="1"/>
    <col min="2" max="2" width="28.375" customWidth="1"/>
    <col min="3" max="3" width="8.875" customWidth="1"/>
    <col min="4" max="4" width="9.875" customWidth="1"/>
    <col min="5" max="5" width="8.625" customWidth="1"/>
    <col min="6" max="6" width="9.875" customWidth="1"/>
    <col min="7" max="7" width="9.375" customWidth="1"/>
    <col min="8" max="8" width="3.875" customWidth="1"/>
    <col min="9" max="9" width="35.0083333333333" customWidth="1"/>
    <col min="10" max="10" width="9.76666666666667" customWidth="1"/>
  </cols>
  <sheetData>
    <row r="1" ht="14.3" customHeight="1" spans="1:1">
      <c r="A1" s="1"/>
    </row>
    <row r="2" ht="29.35" customHeight="1" spans="1:8">
      <c r="A2" s="2" t="s">
        <v>178</v>
      </c>
      <c r="B2" s="2"/>
      <c r="C2" s="2"/>
      <c r="D2" s="2"/>
      <c r="E2" s="2"/>
      <c r="F2" s="2"/>
      <c r="G2" s="2"/>
      <c r="H2" s="1"/>
    </row>
    <row r="3" ht="14.3" customHeight="1"/>
    <row r="4" ht="24.1" customHeight="1" spans="1:9">
      <c r="A4" s="9" t="s">
        <v>173</v>
      </c>
      <c r="B4" s="9" t="s">
        <v>174</v>
      </c>
      <c r="C4" s="9" t="s">
        <v>179</v>
      </c>
      <c r="D4" s="9"/>
      <c r="E4" s="9"/>
      <c r="F4" s="9"/>
      <c r="G4" s="9"/>
      <c r="H4" s="9" t="s">
        <v>180</v>
      </c>
      <c r="I4" s="9"/>
    </row>
    <row r="5" ht="26.35" customHeight="1" spans="1:9">
      <c r="A5" s="9"/>
      <c r="B5" s="9"/>
      <c r="C5" s="9" t="s">
        <v>14</v>
      </c>
      <c r="D5" s="9" t="s">
        <v>10</v>
      </c>
      <c r="E5" s="9" t="s">
        <v>11</v>
      </c>
      <c r="F5" s="9" t="s">
        <v>12</v>
      </c>
      <c r="G5" s="9" t="s">
        <v>13</v>
      </c>
      <c r="H5" s="9"/>
      <c r="I5" s="9"/>
    </row>
    <row r="6" ht="14.3" customHeight="1" spans="1:9">
      <c r="A6" s="18"/>
      <c r="B6" s="9" t="s">
        <v>14</v>
      </c>
      <c r="C6" s="19">
        <v>10617.62</v>
      </c>
      <c r="D6" s="19">
        <v>10617.62</v>
      </c>
      <c r="E6" s="19"/>
      <c r="F6" s="19"/>
      <c r="G6" s="19"/>
      <c r="H6" s="18"/>
      <c r="I6" s="18"/>
    </row>
    <row r="7" ht="14.3" customHeight="1" spans="1:9">
      <c r="A7" s="13">
        <v>116004</v>
      </c>
      <c r="B7" s="13" t="s">
        <v>17</v>
      </c>
      <c r="C7" s="19">
        <f>D7</f>
        <v>10617.62</v>
      </c>
      <c r="D7" s="19">
        <v>10617.62</v>
      </c>
      <c r="E7" s="19"/>
      <c r="F7" s="19"/>
      <c r="G7" s="19"/>
      <c r="H7" s="18"/>
      <c r="I7" s="18"/>
    </row>
    <row r="8" spans="1:9">
      <c r="A8" s="9">
        <v>116004</v>
      </c>
      <c r="B8" s="9" t="s">
        <v>17</v>
      </c>
      <c r="C8" s="9"/>
      <c r="D8" s="9"/>
      <c r="E8" s="9"/>
      <c r="F8" s="9"/>
      <c r="G8" s="9"/>
      <c r="H8" s="13">
        <v>1</v>
      </c>
      <c r="I8" s="13" t="s">
        <v>54</v>
      </c>
    </row>
    <row r="9" spans="1:9">
      <c r="A9" s="9"/>
      <c r="B9" s="9"/>
      <c r="C9" s="9"/>
      <c r="D9" s="9"/>
      <c r="E9" s="9"/>
      <c r="F9" s="9"/>
      <c r="G9" s="9"/>
      <c r="H9" s="13">
        <v>2</v>
      </c>
      <c r="I9" s="13" t="s">
        <v>74</v>
      </c>
    </row>
    <row r="10" ht="22.5" spans="1:9">
      <c r="A10" s="9"/>
      <c r="B10" s="9"/>
      <c r="C10" s="9"/>
      <c r="D10" s="9"/>
      <c r="E10" s="9"/>
      <c r="F10" s="9"/>
      <c r="G10" s="9"/>
      <c r="H10" s="13">
        <v>3</v>
      </c>
      <c r="I10" s="13" t="s">
        <v>80</v>
      </c>
    </row>
    <row r="11" spans="1:9">
      <c r="A11" s="9"/>
      <c r="B11" s="9"/>
      <c r="C11" s="9"/>
      <c r="D11" s="9"/>
      <c r="E11" s="9"/>
      <c r="F11" s="9"/>
      <c r="G11" s="9"/>
      <c r="H11" s="13">
        <v>4</v>
      </c>
      <c r="I11" s="13" t="s">
        <v>90</v>
      </c>
    </row>
    <row r="12" spans="1:9">
      <c r="A12" s="9"/>
      <c r="B12" s="9"/>
      <c r="C12" s="9"/>
      <c r="D12" s="9"/>
      <c r="E12" s="9"/>
      <c r="F12" s="9"/>
      <c r="G12" s="9"/>
      <c r="H12" s="13">
        <v>5</v>
      </c>
      <c r="I12" s="13" t="s">
        <v>98</v>
      </c>
    </row>
    <row r="13" ht="22.5" spans="1:9">
      <c r="A13" s="9"/>
      <c r="B13" s="9"/>
      <c r="C13" s="9"/>
      <c r="D13" s="9"/>
      <c r="E13" s="9"/>
      <c r="F13" s="9"/>
      <c r="G13" s="9"/>
      <c r="H13" s="13">
        <v>6</v>
      </c>
      <c r="I13" s="13" t="s">
        <v>104</v>
      </c>
    </row>
    <row r="14" ht="22.5" spans="1:9">
      <c r="A14" s="9"/>
      <c r="B14" s="9"/>
      <c r="C14" s="9"/>
      <c r="D14" s="9"/>
      <c r="E14" s="9"/>
      <c r="F14" s="9"/>
      <c r="G14" s="9"/>
      <c r="H14" s="13">
        <v>7</v>
      </c>
      <c r="I14" s="13" t="s">
        <v>113</v>
      </c>
    </row>
    <row r="15" ht="33.75" spans="1:9">
      <c r="A15" s="9"/>
      <c r="B15" s="9"/>
      <c r="C15" s="9"/>
      <c r="D15" s="9"/>
      <c r="E15" s="9"/>
      <c r="F15" s="9"/>
      <c r="G15" s="9"/>
      <c r="H15" s="13">
        <v>8</v>
      </c>
      <c r="I15" s="13" t="s">
        <v>122</v>
      </c>
    </row>
    <row r="16" ht="33.75" spans="1:9">
      <c r="A16" s="9"/>
      <c r="B16" s="9"/>
      <c r="C16" s="9"/>
      <c r="D16" s="9"/>
      <c r="E16" s="9"/>
      <c r="F16" s="9"/>
      <c r="G16" s="9"/>
      <c r="H16" s="13">
        <v>9</v>
      </c>
      <c r="I16" s="13" t="s">
        <v>122</v>
      </c>
    </row>
    <row r="17" ht="22.5" spans="1:9">
      <c r="A17" s="9"/>
      <c r="B17" s="9"/>
      <c r="C17" s="9"/>
      <c r="D17" s="9"/>
      <c r="E17" s="9"/>
      <c r="F17" s="9"/>
      <c r="G17" s="9"/>
      <c r="H17" s="13">
        <v>10</v>
      </c>
      <c r="I17" s="13" t="s">
        <v>134</v>
      </c>
    </row>
    <row r="18" ht="22.5" spans="1:9">
      <c r="A18" s="9"/>
      <c r="B18" s="9"/>
      <c r="C18" s="9"/>
      <c r="D18" s="9"/>
      <c r="E18" s="9"/>
      <c r="F18" s="9"/>
      <c r="G18" s="9"/>
      <c r="H18" s="13">
        <v>11</v>
      </c>
      <c r="I18" s="13" t="s">
        <v>143</v>
      </c>
    </row>
    <row r="19" spans="1:9">
      <c r="A19" s="9"/>
      <c r="B19" s="9"/>
      <c r="C19" s="9"/>
      <c r="D19" s="9"/>
      <c r="E19" s="9"/>
      <c r="F19" s="9"/>
      <c r="G19" s="9"/>
      <c r="H19" s="13">
        <v>12</v>
      </c>
      <c r="I19" s="13" t="s">
        <v>155</v>
      </c>
    </row>
    <row r="20" ht="22.5" spans="1:9">
      <c r="A20" s="9"/>
      <c r="B20" s="9"/>
      <c r="C20" s="9"/>
      <c r="D20" s="9"/>
      <c r="E20" s="9"/>
      <c r="F20" s="9"/>
      <c r="G20" s="9"/>
      <c r="H20" s="13">
        <v>13</v>
      </c>
      <c r="I20" s="13" t="s">
        <v>161</v>
      </c>
    </row>
    <row r="21" spans="1:9">
      <c r="A21" s="9"/>
      <c r="B21" s="9"/>
      <c r="C21" s="9"/>
      <c r="D21" s="9"/>
      <c r="E21" s="9"/>
      <c r="F21" s="9"/>
      <c r="G21" s="9"/>
      <c r="H21" s="13">
        <v>14</v>
      </c>
      <c r="I21" s="13" t="s">
        <v>169</v>
      </c>
    </row>
    <row r="22" ht="14.3" customHeight="1"/>
    <row r="23" ht="14.3" customHeight="1"/>
    <row r="24" ht="14.3" customHeight="1" spans="9:9">
      <c r="I24" s="1"/>
    </row>
  </sheetData>
  <mergeCells count="12">
    <mergeCell ref="A2:G2"/>
    <mergeCell ref="C4:G4"/>
    <mergeCell ref="A4:A5"/>
    <mergeCell ref="A8:A21"/>
    <mergeCell ref="B4:B5"/>
    <mergeCell ref="B8:B21"/>
    <mergeCell ref="C8:C21"/>
    <mergeCell ref="D8:D21"/>
    <mergeCell ref="E8:E21"/>
    <mergeCell ref="F8:F21"/>
    <mergeCell ref="G8:G21"/>
    <mergeCell ref="H4:I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opLeftCell="A58" workbookViewId="0">
      <selection activeCell="I88" sqref="I88"/>
    </sheetView>
  </sheetViews>
  <sheetFormatPr defaultColWidth="10" defaultRowHeight="13.5" outlineLevelCol="6"/>
  <cols>
    <col min="1" max="1" width="8.75" customWidth="1"/>
    <col min="2" max="2" width="15.625" customWidth="1"/>
    <col min="3" max="3" width="6.5" customWidth="1"/>
    <col min="4" max="4" width="9.76666666666667" customWidth="1"/>
    <col min="5" max="5" width="15.5" customWidth="1"/>
    <col min="6" max="6" width="27.25" customWidth="1"/>
    <col min="7" max="7" width="17.25" customWidth="1"/>
  </cols>
  <sheetData>
    <row r="1" spans="1:7">
      <c r="A1" s="1"/>
      <c r="B1" s="1"/>
      <c r="C1" s="1"/>
      <c r="D1" s="1"/>
      <c r="E1" s="1"/>
      <c r="F1" s="1"/>
      <c r="G1" s="1" t="s">
        <v>181</v>
      </c>
    </row>
    <row r="2" ht="19.5" spans="1:7">
      <c r="A2" s="2" t="s">
        <v>178</v>
      </c>
      <c r="B2" s="2"/>
      <c r="C2" s="2"/>
      <c r="D2" s="2"/>
      <c r="E2" s="2"/>
      <c r="F2" s="2"/>
      <c r="G2" s="2"/>
    </row>
    <row r="4" spans="1:7">
      <c r="A4" s="3" t="s">
        <v>173</v>
      </c>
      <c r="B4" s="3" t="s">
        <v>174</v>
      </c>
      <c r="C4" s="4" t="s">
        <v>182</v>
      </c>
      <c r="D4" s="5"/>
      <c r="E4" s="5"/>
      <c r="F4" s="5"/>
      <c r="G4" s="6"/>
    </row>
    <row r="5" spans="1:7">
      <c r="A5" s="7"/>
      <c r="B5" s="8"/>
      <c r="C5" s="9" t="s">
        <v>183</v>
      </c>
      <c r="D5" s="9" t="s">
        <v>46</v>
      </c>
      <c r="E5" s="9" t="s">
        <v>47</v>
      </c>
      <c r="F5" s="9" t="s">
        <v>48</v>
      </c>
      <c r="G5" s="9" t="s">
        <v>49</v>
      </c>
    </row>
    <row r="6" spans="1:7">
      <c r="A6" s="10">
        <v>116004</v>
      </c>
      <c r="B6" s="11" t="s">
        <v>17</v>
      </c>
      <c r="C6" s="12" t="s">
        <v>184</v>
      </c>
      <c r="D6" s="13" t="s">
        <v>55</v>
      </c>
      <c r="E6" s="13" t="s">
        <v>56</v>
      </c>
      <c r="F6" s="13" t="s">
        <v>57</v>
      </c>
      <c r="G6" s="13" t="s">
        <v>58</v>
      </c>
    </row>
    <row r="7" spans="1:7">
      <c r="A7" s="14"/>
      <c r="B7" s="15"/>
      <c r="C7" s="12"/>
      <c r="D7" s="13" t="s">
        <v>55</v>
      </c>
      <c r="E7" s="13" t="s">
        <v>59</v>
      </c>
      <c r="F7" s="13" t="s">
        <v>60</v>
      </c>
      <c r="G7" s="13" t="s">
        <v>61</v>
      </c>
    </row>
    <row r="8" spans="1:7">
      <c r="A8" s="14"/>
      <c r="B8" s="15"/>
      <c r="C8" s="12"/>
      <c r="D8" s="13" t="s">
        <v>55</v>
      </c>
      <c r="E8" s="13" t="s">
        <v>62</v>
      </c>
      <c r="F8" s="13" t="s">
        <v>63</v>
      </c>
      <c r="G8" s="13" t="s">
        <v>64</v>
      </c>
    </row>
    <row r="9" spans="1:7">
      <c r="A9" s="14"/>
      <c r="B9" s="15"/>
      <c r="C9" s="12"/>
      <c r="D9" s="13" t="s">
        <v>55</v>
      </c>
      <c r="E9" s="13" t="s">
        <v>65</v>
      </c>
      <c r="F9" s="13" t="s">
        <v>66</v>
      </c>
      <c r="G9" s="13" t="s">
        <v>67</v>
      </c>
    </row>
    <row r="10" spans="1:7">
      <c r="A10" s="14"/>
      <c r="B10" s="15"/>
      <c r="C10" s="12"/>
      <c r="D10" s="13" t="s">
        <v>68</v>
      </c>
      <c r="E10" s="13" t="s">
        <v>69</v>
      </c>
      <c r="F10" s="13" t="s">
        <v>70</v>
      </c>
      <c r="G10" s="13" t="s">
        <v>71</v>
      </c>
    </row>
    <row r="11" spans="1:7">
      <c r="A11" s="14"/>
      <c r="B11" s="15"/>
      <c r="C11" s="12" t="s">
        <v>185</v>
      </c>
      <c r="D11" s="13" t="s">
        <v>55</v>
      </c>
      <c r="E11" s="13" t="s">
        <v>56</v>
      </c>
      <c r="F11" s="13" t="s">
        <v>57</v>
      </c>
      <c r="G11" s="13" t="s">
        <v>58</v>
      </c>
    </row>
    <row r="12" spans="1:7">
      <c r="A12" s="14"/>
      <c r="B12" s="15"/>
      <c r="C12" s="12"/>
      <c r="D12" s="13" t="s">
        <v>55</v>
      </c>
      <c r="E12" s="13" t="s">
        <v>59</v>
      </c>
      <c r="F12" s="13" t="s">
        <v>60</v>
      </c>
      <c r="G12" s="13" t="s">
        <v>75</v>
      </c>
    </row>
    <row r="13" spans="1:7">
      <c r="A13" s="14"/>
      <c r="B13" s="15"/>
      <c r="C13" s="12"/>
      <c r="D13" s="13" t="s">
        <v>55</v>
      </c>
      <c r="E13" s="13" t="s">
        <v>62</v>
      </c>
      <c r="F13" s="13" t="s">
        <v>63</v>
      </c>
      <c r="G13" s="13" t="s">
        <v>64</v>
      </c>
    </row>
    <row r="14" spans="1:7">
      <c r="A14" s="14"/>
      <c r="B14" s="15"/>
      <c r="C14" s="12"/>
      <c r="D14" s="13" t="s">
        <v>55</v>
      </c>
      <c r="E14" s="13" t="s">
        <v>65</v>
      </c>
      <c r="F14" s="13" t="s">
        <v>20</v>
      </c>
      <c r="G14" s="13" t="s">
        <v>76</v>
      </c>
    </row>
    <row r="15" spans="1:7">
      <c r="A15" s="14"/>
      <c r="B15" s="15"/>
      <c r="C15" s="12"/>
      <c r="D15" s="13" t="s">
        <v>68</v>
      </c>
      <c r="E15" s="13" t="s">
        <v>69</v>
      </c>
      <c r="F15" s="13" t="s">
        <v>77</v>
      </c>
      <c r="G15" s="13" t="s">
        <v>78</v>
      </c>
    </row>
    <row r="16" spans="1:7">
      <c r="A16" s="14"/>
      <c r="B16" s="15"/>
      <c r="C16" s="12" t="s">
        <v>186</v>
      </c>
      <c r="D16" s="13" t="s">
        <v>55</v>
      </c>
      <c r="E16" s="13" t="s">
        <v>56</v>
      </c>
      <c r="F16" s="13" t="s">
        <v>81</v>
      </c>
      <c r="G16" s="13" t="s">
        <v>82</v>
      </c>
    </row>
    <row r="17" spans="1:7">
      <c r="A17" s="14"/>
      <c r="B17" s="15"/>
      <c r="C17" s="12"/>
      <c r="D17" s="13" t="s">
        <v>55</v>
      </c>
      <c r="E17" s="13" t="s">
        <v>59</v>
      </c>
      <c r="F17" s="13" t="s">
        <v>83</v>
      </c>
      <c r="G17" s="13" t="s">
        <v>61</v>
      </c>
    </row>
    <row r="18" spans="1:7">
      <c r="A18" s="14"/>
      <c r="B18" s="15"/>
      <c r="C18" s="12"/>
      <c r="D18" s="13" t="s">
        <v>55</v>
      </c>
      <c r="E18" s="13" t="s">
        <v>62</v>
      </c>
      <c r="F18" s="13" t="s">
        <v>63</v>
      </c>
      <c r="G18" s="13" t="s">
        <v>64</v>
      </c>
    </row>
    <row r="19" spans="1:7">
      <c r="A19" s="14"/>
      <c r="B19" s="15"/>
      <c r="C19" s="12"/>
      <c r="D19" s="13" t="s">
        <v>55</v>
      </c>
      <c r="E19" s="13" t="s">
        <v>65</v>
      </c>
      <c r="F19" s="13" t="s">
        <v>21</v>
      </c>
      <c r="G19" s="13" t="s">
        <v>84</v>
      </c>
    </row>
    <row r="20" spans="1:7">
      <c r="A20" s="14"/>
      <c r="B20" s="15"/>
      <c r="C20" s="12"/>
      <c r="D20" s="13" t="s">
        <v>68</v>
      </c>
      <c r="E20" s="13" t="s">
        <v>85</v>
      </c>
      <c r="F20" s="13" t="s">
        <v>86</v>
      </c>
      <c r="G20" s="13" t="s">
        <v>87</v>
      </c>
    </row>
    <row r="21" spans="1:7">
      <c r="A21" s="14"/>
      <c r="B21" s="15"/>
      <c r="C21" s="12" t="s">
        <v>187</v>
      </c>
      <c r="D21" s="13" t="s">
        <v>55</v>
      </c>
      <c r="E21" s="13" t="s">
        <v>56</v>
      </c>
      <c r="F21" s="13" t="s">
        <v>91</v>
      </c>
      <c r="G21" s="13" t="s">
        <v>92</v>
      </c>
    </row>
    <row r="22" spans="1:7">
      <c r="A22" s="14"/>
      <c r="B22" s="15"/>
      <c r="C22" s="12"/>
      <c r="D22" s="13" t="s">
        <v>55</v>
      </c>
      <c r="E22" s="13" t="s">
        <v>59</v>
      </c>
      <c r="F22" s="13" t="s">
        <v>93</v>
      </c>
      <c r="G22" s="13" t="s">
        <v>94</v>
      </c>
    </row>
    <row r="23" spans="1:7">
      <c r="A23" s="14"/>
      <c r="B23" s="15"/>
      <c r="C23" s="12"/>
      <c r="D23" s="13" t="s">
        <v>55</v>
      </c>
      <c r="E23" s="13" t="s">
        <v>62</v>
      </c>
      <c r="F23" s="13" t="s">
        <v>63</v>
      </c>
      <c r="G23" s="13" t="s">
        <v>64</v>
      </c>
    </row>
    <row r="24" spans="1:7">
      <c r="A24" s="14"/>
      <c r="B24" s="15"/>
      <c r="C24" s="12"/>
      <c r="D24" s="13" t="s">
        <v>55</v>
      </c>
      <c r="E24" s="13" t="s">
        <v>65</v>
      </c>
      <c r="F24" s="13" t="s">
        <v>89</v>
      </c>
      <c r="G24" s="13" t="s">
        <v>95</v>
      </c>
    </row>
    <row r="25" spans="1:7">
      <c r="A25" s="14"/>
      <c r="B25" s="15"/>
      <c r="C25" s="12"/>
      <c r="D25" s="13" t="s">
        <v>68</v>
      </c>
      <c r="E25" s="13" t="s">
        <v>69</v>
      </c>
      <c r="F25" s="13" t="s">
        <v>96</v>
      </c>
      <c r="G25" s="13" t="s">
        <v>78</v>
      </c>
    </row>
    <row r="26" spans="1:7">
      <c r="A26" s="14"/>
      <c r="B26" s="15"/>
      <c r="C26" s="12" t="s">
        <v>188</v>
      </c>
      <c r="D26" s="13" t="s">
        <v>55</v>
      </c>
      <c r="E26" s="13" t="s">
        <v>56</v>
      </c>
      <c r="F26" s="13" t="s">
        <v>57</v>
      </c>
      <c r="G26" s="13" t="s">
        <v>99</v>
      </c>
    </row>
    <row r="27" spans="1:7">
      <c r="A27" s="14"/>
      <c r="B27" s="15"/>
      <c r="C27" s="12"/>
      <c r="D27" s="13" t="s">
        <v>55</v>
      </c>
      <c r="E27" s="13" t="s">
        <v>59</v>
      </c>
      <c r="F27" s="13" t="s">
        <v>100</v>
      </c>
      <c r="G27" s="13" t="s">
        <v>101</v>
      </c>
    </row>
    <row r="28" spans="1:7">
      <c r="A28" s="14"/>
      <c r="B28" s="15"/>
      <c r="C28" s="12"/>
      <c r="D28" s="13" t="s">
        <v>55</v>
      </c>
      <c r="E28" s="13" t="s">
        <v>62</v>
      </c>
      <c r="F28" s="13" t="s">
        <v>63</v>
      </c>
      <c r="G28" s="13" t="s">
        <v>64</v>
      </c>
    </row>
    <row r="29" spans="1:7">
      <c r="A29" s="14"/>
      <c r="B29" s="15"/>
      <c r="C29" s="12"/>
      <c r="D29" s="13" t="s">
        <v>55</v>
      </c>
      <c r="E29" s="13" t="s">
        <v>65</v>
      </c>
      <c r="F29" s="13" t="s">
        <v>23</v>
      </c>
      <c r="G29" s="13" t="s">
        <v>102</v>
      </c>
    </row>
    <row r="30" spans="1:7">
      <c r="A30" s="14"/>
      <c r="B30" s="15"/>
      <c r="C30" s="12"/>
      <c r="D30" s="13" t="s">
        <v>68</v>
      </c>
      <c r="E30" s="13" t="s">
        <v>69</v>
      </c>
      <c r="F30" s="13" t="s">
        <v>77</v>
      </c>
      <c r="G30" s="13" t="s">
        <v>78</v>
      </c>
    </row>
    <row r="31" spans="1:7">
      <c r="A31" s="14"/>
      <c r="B31" s="15"/>
      <c r="C31" s="12" t="s">
        <v>189</v>
      </c>
      <c r="D31" s="13" t="s">
        <v>55</v>
      </c>
      <c r="E31" s="13" t="s">
        <v>56</v>
      </c>
      <c r="F31" s="13" t="s">
        <v>105</v>
      </c>
      <c r="G31" s="13" t="s">
        <v>106</v>
      </c>
    </row>
    <row r="32" spans="1:7">
      <c r="A32" s="14"/>
      <c r="B32" s="15"/>
      <c r="C32" s="12"/>
      <c r="D32" s="13" t="s">
        <v>55</v>
      </c>
      <c r="E32" s="13" t="s">
        <v>59</v>
      </c>
      <c r="F32" s="13" t="s">
        <v>107</v>
      </c>
      <c r="G32" s="13" t="s">
        <v>61</v>
      </c>
    </row>
    <row r="33" spans="1:7">
      <c r="A33" s="14"/>
      <c r="B33" s="15"/>
      <c r="C33" s="12"/>
      <c r="D33" s="13" t="s">
        <v>55</v>
      </c>
      <c r="E33" s="13" t="s">
        <v>62</v>
      </c>
      <c r="F33" s="13" t="s">
        <v>63</v>
      </c>
      <c r="G33" s="13" t="s">
        <v>64</v>
      </c>
    </row>
    <row r="34" spans="1:7">
      <c r="A34" s="14"/>
      <c r="B34" s="15"/>
      <c r="C34" s="12"/>
      <c r="D34" s="13" t="s">
        <v>55</v>
      </c>
      <c r="E34" s="13" t="s">
        <v>65</v>
      </c>
      <c r="F34" s="13" t="s">
        <v>108</v>
      </c>
      <c r="G34" s="13" t="s">
        <v>109</v>
      </c>
    </row>
    <row r="35" spans="1:7">
      <c r="A35" s="14"/>
      <c r="B35" s="15"/>
      <c r="C35" s="12"/>
      <c r="D35" s="13" t="s">
        <v>68</v>
      </c>
      <c r="E35" s="13" t="s">
        <v>69</v>
      </c>
      <c r="F35" s="13" t="s">
        <v>110</v>
      </c>
      <c r="G35" s="13" t="s">
        <v>111</v>
      </c>
    </row>
    <row r="36" spans="1:7">
      <c r="A36" s="14"/>
      <c r="B36" s="15"/>
      <c r="C36" s="12" t="s">
        <v>190</v>
      </c>
      <c r="D36" s="13" t="s">
        <v>55</v>
      </c>
      <c r="E36" s="13" t="s">
        <v>56</v>
      </c>
      <c r="F36" s="13" t="s">
        <v>114</v>
      </c>
      <c r="G36" s="13" t="s">
        <v>115</v>
      </c>
    </row>
    <row r="37" spans="1:7">
      <c r="A37" s="14"/>
      <c r="B37" s="15"/>
      <c r="C37" s="12"/>
      <c r="D37" s="13" t="s">
        <v>55</v>
      </c>
      <c r="E37" s="13" t="s">
        <v>59</v>
      </c>
      <c r="F37" s="13" t="s">
        <v>116</v>
      </c>
      <c r="G37" s="13" t="s">
        <v>61</v>
      </c>
    </row>
    <row r="38" spans="1:7">
      <c r="A38" s="14"/>
      <c r="B38" s="15"/>
      <c r="C38" s="12"/>
      <c r="D38" s="13" t="s">
        <v>55</v>
      </c>
      <c r="E38" s="13" t="s">
        <v>62</v>
      </c>
      <c r="F38" s="13" t="s">
        <v>63</v>
      </c>
      <c r="G38" s="13" t="s">
        <v>64</v>
      </c>
    </row>
    <row r="39" ht="22.5" spans="1:7">
      <c r="A39" s="14"/>
      <c r="B39" s="15"/>
      <c r="C39" s="12"/>
      <c r="D39" s="13" t="s">
        <v>55</v>
      </c>
      <c r="E39" s="13" t="s">
        <v>65</v>
      </c>
      <c r="F39" s="13" t="s">
        <v>117</v>
      </c>
      <c r="G39" s="13" t="s">
        <v>118</v>
      </c>
    </row>
    <row r="40" spans="1:7">
      <c r="A40" s="14"/>
      <c r="B40" s="15"/>
      <c r="C40" s="12"/>
      <c r="D40" s="13" t="s">
        <v>68</v>
      </c>
      <c r="E40" s="13" t="s">
        <v>69</v>
      </c>
      <c r="F40" s="13" t="s">
        <v>119</v>
      </c>
      <c r="G40" s="13" t="s">
        <v>120</v>
      </c>
    </row>
    <row r="41" spans="1:7">
      <c r="A41" s="14"/>
      <c r="B41" s="15"/>
      <c r="C41" s="12" t="s">
        <v>191</v>
      </c>
      <c r="D41" s="13" t="s">
        <v>55</v>
      </c>
      <c r="E41" s="13" t="s">
        <v>56</v>
      </c>
      <c r="F41" s="13" t="s">
        <v>123</v>
      </c>
      <c r="G41" s="13" t="s">
        <v>124</v>
      </c>
    </row>
    <row r="42" spans="1:7">
      <c r="A42" s="14"/>
      <c r="B42" s="15"/>
      <c r="C42" s="12"/>
      <c r="D42" s="13" t="s">
        <v>55</v>
      </c>
      <c r="E42" s="13" t="s">
        <v>59</v>
      </c>
      <c r="F42" s="13" t="s">
        <v>125</v>
      </c>
      <c r="G42" s="13" t="s">
        <v>61</v>
      </c>
    </row>
    <row r="43" spans="1:7">
      <c r="A43" s="14"/>
      <c r="B43" s="15"/>
      <c r="C43" s="12"/>
      <c r="D43" s="13" t="s">
        <v>55</v>
      </c>
      <c r="E43" s="13" t="s">
        <v>62</v>
      </c>
      <c r="F43" s="13" t="s">
        <v>63</v>
      </c>
      <c r="G43" s="13" t="s">
        <v>64</v>
      </c>
    </row>
    <row r="44" spans="1:7">
      <c r="A44" s="14"/>
      <c r="B44" s="15"/>
      <c r="C44" s="12"/>
      <c r="D44" s="13" t="s">
        <v>55</v>
      </c>
      <c r="E44" s="13" t="s">
        <v>65</v>
      </c>
      <c r="F44" s="13" t="s">
        <v>126</v>
      </c>
      <c r="G44" s="13" t="s">
        <v>127</v>
      </c>
    </row>
    <row r="45" spans="1:7">
      <c r="A45" s="14"/>
      <c r="B45" s="15"/>
      <c r="C45" s="12"/>
      <c r="D45" s="13" t="s">
        <v>68</v>
      </c>
      <c r="E45" s="13" t="s">
        <v>69</v>
      </c>
      <c r="F45" s="13" t="s">
        <v>128</v>
      </c>
      <c r="G45" s="13" t="s">
        <v>75</v>
      </c>
    </row>
    <row r="46" spans="1:7">
      <c r="A46" s="14"/>
      <c r="B46" s="15"/>
      <c r="C46" s="12" t="s">
        <v>192</v>
      </c>
      <c r="D46" s="13" t="s">
        <v>55</v>
      </c>
      <c r="E46" s="13" t="s">
        <v>56</v>
      </c>
      <c r="F46" s="13" t="s">
        <v>123</v>
      </c>
      <c r="G46" s="13" t="s">
        <v>130</v>
      </c>
    </row>
    <row r="47" spans="1:7">
      <c r="A47" s="14"/>
      <c r="B47" s="15"/>
      <c r="C47" s="12"/>
      <c r="D47" s="13" t="s">
        <v>55</v>
      </c>
      <c r="E47" s="13" t="s">
        <v>59</v>
      </c>
      <c r="F47" s="13" t="s">
        <v>125</v>
      </c>
      <c r="G47" s="13" t="s">
        <v>61</v>
      </c>
    </row>
    <row r="48" spans="1:7">
      <c r="A48" s="14"/>
      <c r="B48" s="15"/>
      <c r="C48" s="12"/>
      <c r="D48" s="13" t="s">
        <v>55</v>
      </c>
      <c r="E48" s="13" t="s">
        <v>62</v>
      </c>
      <c r="F48" s="13" t="s">
        <v>63</v>
      </c>
      <c r="G48" s="13" t="s">
        <v>64</v>
      </c>
    </row>
    <row r="49" spans="1:7">
      <c r="A49" s="14"/>
      <c r="B49" s="15"/>
      <c r="C49" s="12"/>
      <c r="D49" s="13" t="s">
        <v>55</v>
      </c>
      <c r="E49" s="13" t="s">
        <v>65</v>
      </c>
      <c r="F49" s="13" t="s">
        <v>131</v>
      </c>
      <c r="G49" s="13" t="s">
        <v>132</v>
      </c>
    </row>
    <row r="50" spans="1:7">
      <c r="A50" s="14"/>
      <c r="B50" s="15"/>
      <c r="C50" s="12"/>
      <c r="D50" s="13" t="s">
        <v>68</v>
      </c>
      <c r="E50" s="13" t="s">
        <v>69</v>
      </c>
      <c r="F50" s="13" t="s">
        <v>128</v>
      </c>
      <c r="G50" s="13" t="s">
        <v>75</v>
      </c>
    </row>
    <row r="51" spans="1:7">
      <c r="A51" s="14"/>
      <c r="B51" s="15"/>
      <c r="C51" s="12" t="s">
        <v>193</v>
      </c>
      <c r="D51" s="13" t="s">
        <v>55</v>
      </c>
      <c r="E51" s="13" t="s">
        <v>56</v>
      </c>
      <c r="F51" s="13" t="s">
        <v>135</v>
      </c>
      <c r="G51" s="13" t="s">
        <v>136</v>
      </c>
    </row>
    <row r="52" spans="1:7">
      <c r="A52" s="14"/>
      <c r="B52" s="15"/>
      <c r="C52" s="12"/>
      <c r="D52" s="13" t="s">
        <v>55</v>
      </c>
      <c r="E52" s="13" t="s">
        <v>59</v>
      </c>
      <c r="F52" s="13" t="s">
        <v>137</v>
      </c>
      <c r="G52" s="13" t="s">
        <v>75</v>
      </c>
    </row>
    <row r="53" spans="1:7">
      <c r="A53" s="14"/>
      <c r="B53" s="15"/>
      <c r="C53" s="12"/>
      <c r="D53" s="13" t="s">
        <v>55</v>
      </c>
      <c r="E53" s="13" t="s">
        <v>62</v>
      </c>
      <c r="F53" s="13" t="s">
        <v>63</v>
      </c>
      <c r="G53" s="13" t="s">
        <v>64</v>
      </c>
    </row>
    <row r="54" spans="1:7">
      <c r="A54" s="14"/>
      <c r="B54" s="15"/>
      <c r="C54" s="12"/>
      <c r="D54" s="13" t="s">
        <v>55</v>
      </c>
      <c r="E54" s="13" t="s">
        <v>65</v>
      </c>
      <c r="F54" s="13" t="s">
        <v>138</v>
      </c>
      <c r="G54" s="13" t="s">
        <v>139</v>
      </c>
    </row>
    <row r="55" spans="1:7">
      <c r="A55" s="14"/>
      <c r="B55" s="15"/>
      <c r="C55" s="12"/>
      <c r="D55" s="13" t="s">
        <v>68</v>
      </c>
      <c r="E55" s="13" t="s">
        <v>69</v>
      </c>
      <c r="F55" s="13" t="s">
        <v>140</v>
      </c>
      <c r="G55" s="13" t="s">
        <v>141</v>
      </c>
    </row>
    <row r="56" spans="1:7">
      <c r="A56" s="14"/>
      <c r="B56" s="15"/>
      <c r="C56" s="12" t="s">
        <v>194</v>
      </c>
      <c r="D56" s="13" t="s">
        <v>55</v>
      </c>
      <c r="E56" s="13" t="s">
        <v>56</v>
      </c>
      <c r="F56" s="13" t="s">
        <v>144</v>
      </c>
      <c r="G56" s="13" t="s">
        <v>145</v>
      </c>
    </row>
    <row r="57" spans="1:7">
      <c r="A57" s="14"/>
      <c r="B57" s="15"/>
      <c r="C57" s="12"/>
      <c r="D57" s="13" t="s">
        <v>55</v>
      </c>
      <c r="E57" s="13" t="s">
        <v>59</v>
      </c>
      <c r="F57" s="13" t="s">
        <v>146</v>
      </c>
      <c r="G57" s="13" t="s">
        <v>75</v>
      </c>
    </row>
    <row r="58" spans="1:7">
      <c r="A58" s="14"/>
      <c r="B58" s="15"/>
      <c r="C58" s="12"/>
      <c r="D58" s="13" t="s">
        <v>55</v>
      </c>
      <c r="E58" s="13" t="s">
        <v>62</v>
      </c>
      <c r="F58" s="13" t="s">
        <v>63</v>
      </c>
      <c r="G58" s="13" t="s">
        <v>64</v>
      </c>
    </row>
    <row r="59" spans="1:7">
      <c r="A59" s="14"/>
      <c r="B59" s="15"/>
      <c r="C59" s="12"/>
      <c r="D59" s="13" t="s">
        <v>55</v>
      </c>
      <c r="E59" s="13" t="s">
        <v>65</v>
      </c>
      <c r="F59" s="13" t="s">
        <v>29</v>
      </c>
      <c r="G59" s="13" t="s">
        <v>147</v>
      </c>
    </row>
    <row r="60" spans="1:7">
      <c r="A60" s="14"/>
      <c r="B60" s="15"/>
      <c r="C60" s="12"/>
      <c r="D60" s="13" t="s">
        <v>68</v>
      </c>
      <c r="E60" s="13" t="s">
        <v>85</v>
      </c>
      <c r="F60" s="13" t="s">
        <v>148</v>
      </c>
      <c r="G60" s="13" t="s">
        <v>78</v>
      </c>
    </row>
    <row r="61" spans="1:7">
      <c r="A61" s="14"/>
      <c r="B61" s="15"/>
      <c r="C61" s="12" t="s">
        <v>195</v>
      </c>
      <c r="D61" s="13" t="s">
        <v>55</v>
      </c>
      <c r="E61" s="13" t="s">
        <v>56</v>
      </c>
      <c r="F61" s="13" t="s">
        <v>150</v>
      </c>
      <c r="G61" s="13" t="s">
        <v>151</v>
      </c>
    </row>
    <row r="62" spans="1:7">
      <c r="A62" s="14"/>
      <c r="B62" s="15"/>
      <c r="C62" s="12"/>
      <c r="D62" s="13" t="s">
        <v>55</v>
      </c>
      <c r="E62" s="13" t="s">
        <v>59</v>
      </c>
      <c r="F62" s="13" t="s">
        <v>146</v>
      </c>
      <c r="G62" s="13" t="s">
        <v>75</v>
      </c>
    </row>
    <row r="63" spans="1:7">
      <c r="A63" s="14"/>
      <c r="B63" s="15"/>
      <c r="C63" s="12"/>
      <c r="D63" s="13" t="s">
        <v>55</v>
      </c>
      <c r="E63" s="13" t="s">
        <v>62</v>
      </c>
      <c r="F63" s="13" t="s">
        <v>63</v>
      </c>
      <c r="G63" s="13" t="s">
        <v>64</v>
      </c>
    </row>
    <row r="64" spans="1:7">
      <c r="A64" s="14"/>
      <c r="B64" s="15"/>
      <c r="C64" s="12"/>
      <c r="D64" s="13" t="s">
        <v>55</v>
      </c>
      <c r="E64" s="13" t="s">
        <v>65</v>
      </c>
      <c r="F64" s="13" t="s">
        <v>152</v>
      </c>
      <c r="G64" s="13" t="s">
        <v>153</v>
      </c>
    </row>
    <row r="65" spans="1:7">
      <c r="A65" s="14"/>
      <c r="B65" s="15"/>
      <c r="C65" s="12"/>
      <c r="D65" s="13" t="s">
        <v>68</v>
      </c>
      <c r="E65" s="13" t="s">
        <v>85</v>
      </c>
      <c r="F65" s="13" t="s">
        <v>148</v>
      </c>
      <c r="G65" s="13" t="s">
        <v>78</v>
      </c>
    </row>
    <row r="66" spans="1:7">
      <c r="A66" s="14"/>
      <c r="B66" s="15"/>
      <c r="C66" s="12" t="s">
        <v>196</v>
      </c>
      <c r="D66" s="13" t="s">
        <v>55</v>
      </c>
      <c r="E66" s="13" t="s">
        <v>56</v>
      </c>
      <c r="F66" s="13" t="s">
        <v>156</v>
      </c>
      <c r="G66" s="13" t="s">
        <v>157</v>
      </c>
    </row>
    <row r="67" spans="1:7">
      <c r="A67" s="14"/>
      <c r="B67" s="15"/>
      <c r="C67" s="12"/>
      <c r="D67" s="13" t="s">
        <v>55</v>
      </c>
      <c r="E67" s="13" t="s">
        <v>59</v>
      </c>
      <c r="F67" s="13" t="s">
        <v>158</v>
      </c>
      <c r="G67" s="13" t="s">
        <v>61</v>
      </c>
    </row>
    <row r="68" spans="1:7">
      <c r="A68" s="14"/>
      <c r="B68" s="15"/>
      <c r="C68" s="12"/>
      <c r="D68" s="13" t="s">
        <v>55</v>
      </c>
      <c r="E68" s="13" t="s">
        <v>62</v>
      </c>
      <c r="F68" s="13" t="s">
        <v>63</v>
      </c>
      <c r="G68" s="13" t="s">
        <v>64</v>
      </c>
    </row>
    <row r="69" spans="1:7">
      <c r="A69" s="14"/>
      <c r="B69" s="15"/>
      <c r="C69" s="12"/>
      <c r="D69" s="13" t="s">
        <v>55</v>
      </c>
      <c r="E69" s="13" t="s">
        <v>65</v>
      </c>
      <c r="F69" s="13" t="s">
        <v>31</v>
      </c>
      <c r="G69" s="13" t="s">
        <v>159</v>
      </c>
    </row>
    <row r="70" spans="1:7">
      <c r="A70" s="14"/>
      <c r="B70" s="15"/>
      <c r="C70" s="12"/>
      <c r="D70" s="13" t="s">
        <v>68</v>
      </c>
      <c r="E70" s="13" t="s">
        <v>69</v>
      </c>
      <c r="F70" s="13" t="s">
        <v>160</v>
      </c>
      <c r="G70" s="13" t="s">
        <v>78</v>
      </c>
    </row>
    <row r="71" spans="1:7">
      <c r="A71" s="14"/>
      <c r="B71" s="15"/>
      <c r="C71" s="12" t="s">
        <v>197</v>
      </c>
      <c r="D71" s="13" t="s">
        <v>55</v>
      </c>
      <c r="E71" s="13" t="s">
        <v>56</v>
      </c>
      <c r="F71" s="13" t="s">
        <v>162</v>
      </c>
      <c r="G71" s="13" t="s">
        <v>163</v>
      </c>
    </row>
    <row r="72" spans="1:7">
      <c r="A72" s="14"/>
      <c r="B72" s="15"/>
      <c r="C72" s="12"/>
      <c r="D72" s="13" t="s">
        <v>55</v>
      </c>
      <c r="E72" s="13" t="s">
        <v>59</v>
      </c>
      <c r="F72" s="13" t="s">
        <v>164</v>
      </c>
      <c r="G72" s="13" t="s">
        <v>165</v>
      </c>
    </row>
    <row r="73" spans="1:7">
      <c r="A73" s="14"/>
      <c r="B73" s="15"/>
      <c r="C73" s="12"/>
      <c r="D73" s="13" t="s">
        <v>55</v>
      </c>
      <c r="E73" s="13" t="s">
        <v>62</v>
      </c>
      <c r="F73" s="13" t="s">
        <v>63</v>
      </c>
      <c r="G73" s="13" t="s">
        <v>64</v>
      </c>
    </row>
    <row r="74" spans="1:7">
      <c r="A74" s="14"/>
      <c r="B74" s="15"/>
      <c r="C74" s="12"/>
      <c r="D74" s="13" t="s">
        <v>55</v>
      </c>
      <c r="E74" s="13" t="s">
        <v>65</v>
      </c>
      <c r="F74" s="13" t="s">
        <v>32</v>
      </c>
      <c r="G74" s="13" t="s">
        <v>166</v>
      </c>
    </row>
    <row r="75" spans="1:7">
      <c r="A75" s="14"/>
      <c r="B75" s="15"/>
      <c r="C75" s="12"/>
      <c r="D75" s="13" t="s">
        <v>68</v>
      </c>
      <c r="E75" s="13" t="s">
        <v>69</v>
      </c>
      <c r="F75" s="13" t="s">
        <v>167</v>
      </c>
      <c r="G75" s="13" t="s">
        <v>120</v>
      </c>
    </row>
    <row r="76" spans="1:7">
      <c r="A76" s="14"/>
      <c r="B76" s="15"/>
      <c r="C76" s="12" t="s">
        <v>198</v>
      </c>
      <c r="D76" s="13" t="s">
        <v>55</v>
      </c>
      <c r="E76" s="13" t="s">
        <v>56</v>
      </c>
      <c r="F76" s="13" t="s">
        <v>170</v>
      </c>
      <c r="G76" s="13" t="s">
        <v>145</v>
      </c>
    </row>
    <row r="77" spans="1:7">
      <c r="A77" s="14"/>
      <c r="B77" s="15"/>
      <c r="C77" s="12"/>
      <c r="D77" s="13" t="s">
        <v>55</v>
      </c>
      <c r="E77" s="13" t="s">
        <v>59</v>
      </c>
      <c r="F77" s="13" t="s">
        <v>146</v>
      </c>
      <c r="G77" s="13" t="s">
        <v>75</v>
      </c>
    </row>
    <row r="78" spans="1:7">
      <c r="A78" s="14"/>
      <c r="B78" s="15"/>
      <c r="C78" s="12"/>
      <c r="D78" s="13" t="s">
        <v>55</v>
      </c>
      <c r="E78" s="13" t="s">
        <v>62</v>
      </c>
      <c r="F78" s="13" t="s">
        <v>63</v>
      </c>
      <c r="G78" s="13" t="s">
        <v>64</v>
      </c>
    </row>
    <row r="79" spans="1:7">
      <c r="A79" s="14"/>
      <c r="B79" s="15"/>
      <c r="C79" s="12"/>
      <c r="D79" s="13" t="s">
        <v>55</v>
      </c>
      <c r="E79" s="13" t="s">
        <v>65</v>
      </c>
      <c r="F79" s="13" t="s">
        <v>33</v>
      </c>
      <c r="G79" s="13" t="s">
        <v>171</v>
      </c>
    </row>
    <row r="80" spans="1:7">
      <c r="A80" s="16"/>
      <c r="B80" s="17"/>
      <c r="C80" s="12"/>
      <c r="D80" s="13" t="s">
        <v>68</v>
      </c>
      <c r="E80" s="13" t="s">
        <v>69</v>
      </c>
      <c r="F80" s="13" t="s">
        <v>167</v>
      </c>
      <c r="G80" s="13" t="s">
        <v>78</v>
      </c>
    </row>
  </sheetData>
  <autoFilter ref="A5:G100">
    <extLst/>
  </autoFilter>
  <mergeCells count="21">
    <mergeCell ref="A2:G2"/>
    <mergeCell ref="C4:G4"/>
    <mergeCell ref="A4:A5"/>
    <mergeCell ref="A6:A80"/>
    <mergeCell ref="B4:B5"/>
    <mergeCell ref="B6:B80"/>
    <mergeCell ref="C6:C10"/>
    <mergeCell ref="C11:C15"/>
    <mergeCell ref="C16:C20"/>
    <mergeCell ref="C21:C25"/>
    <mergeCell ref="C26:C30"/>
    <mergeCell ref="C31:C35"/>
    <mergeCell ref="C36:C40"/>
    <mergeCell ref="C41:C45"/>
    <mergeCell ref="C46:C50"/>
    <mergeCell ref="C51:C55"/>
    <mergeCell ref="C56:C60"/>
    <mergeCell ref="C61:C65"/>
    <mergeCell ref="C66:C70"/>
    <mergeCell ref="C71:C75"/>
    <mergeCell ref="C76:C80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项目绩效申报统计</vt:lpstr>
      <vt:lpstr>项目支出绩效目标申报表</vt:lpstr>
      <vt:lpstr>整体绩效申报统计</vt:lpstr>
      <vt:lpstr>部门整体支出绩效目标申报表</vt:lpstr>
      <vt:lpstr>部门整体支出绩效目标申报表（续）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筱妮子</cp:lastModifiedBy>
  <dcterms:created xsi:type="dcterms:W3CDTF">2017-03-12T00:14:00Z</dcterms:created>
  <dcterms:modified xsi:type="dcterms:W3CDTF">2022-02-18T01:49:18Z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382A13593B654A56A79BDF8FA42F2853</vt:lpwstr>
  </property>
  <property fmtid="{D5CDD505-2E9C-101B-9397-08002B2CF9AE}" pid="3" name="KSOProductBuildVer">
    <vt:lpwstr>2052-11.1.0.11294</vt:lpwstr>
  </property>
  <property fmtid="{D5CDD505-2E9C-101B-9397-08002B2CF9AE}" pid="4" name="KSOReadingLayout">
    <vt:bool>true</vt:bool>
  </property>
</Properties>
</file>