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3050" activeTab="0"/>
  </bookViews>
  <sheets>
    <sheet name="附件2 2021年部门预算项目支出明细表" sheetId="1" r:id="rId1"/>
  </sheets>
  <definedNames>
    <definedName name="_xlnm.Print_Area" localSheetId="0">'附件2 2021年部门预算项目支出明细表'!$A$1:$N$37</definedName>
    <definedName name="_xlnm.Print_Titles" localSheetId="0">'附件2 2021年部门预算项目支出明细表'!$4:$7</definedName>
  </definedNames>
  <calcPr fullCalcOnLoad="1"/>
</workbook>
</file>

<file path=xl/sharedStrings.xml><?xml version="1.0" encoding="utf-8"?>
<sst xmlns="http://schemas.openxmlformats.org/spreadsheetml/2006/main" count="112" uniqueCount="47">
  <si>
    <t>附件2</t>
  </si>
  <si>
    <t>2021年市本级部门预算项目支出明细表</t>
  </si>
  <si>
    <t>2020年项目名称</t>
  </si>
  <si>
    <t>2021年项目名称</t>
  </si>
  <si>
    <t>12315热线运行经费</t>
  </si>
  <si>
    <t>产品质量安全监督抽检经费</t>
  </si>
  <si>
    <t>非公党建经费</t>
  </si>
  <si>
    <t>查处取缔无证无照经营行为工作经费</t>
  </si>
  <si>
    <t>注册证照费</t>
  </si>
  <si>
    <t>执法办案经费</t>
  </si>
  <si>
    <t>河池市市场监督管理局</t>
  </si>
  <si>
    <t>聘用人员经费</t>
  </si>
  <si>
    <t>信息化建设经费</t>
  </si>
  <si>
    <t>消费环境工作经费</t>
  </si>
  <si>
    <t>行政审批事项专项经费</t>
  </si>
  <si>
    <t>市长质量奖经费</t>
  </si>
  <si>
    <t>标准化管理经费</t>
  </si>
  <si>
    <t>计量监督管理经费</t>
  </si>
  <si>
    <t>特种设备安全监督管理经费</t>
  </si>
  <si>
    <t>食安委办公室专项经费</t>
  </si>
  <si>
    <t>食品安全监管经费</t>
  </si>
  <si>
    <t>认证审评中心专项经费</t>
  </si>
  <si>
    <t>药品安全监管经费</t>
  </si>
  <si>
    <t>医疗器械监管经费</t>
  </si>
  <si>
    <t>保健食品、化妆品监管经费</t>
  </si>
  <si>
    <t>物价管理专项业务经费</t>
  </si>
  <si>
    <t>发明创造成果展览交易会经费</t>
  </si>
  <si>
    <t>全市知识产权会议费</t>
  </si>
  <si>
    <t>专利资助和奖励经费</t>
  </si>
  <si>
    <t>食品安全城市创建经费</t>
  </si>
  <si>
    <t>信用监管工作经费</t>
  </si>
  <si>
    <t>广告监测工作经费</t>
  </si>
  <si>
    <t>新办企业印章及税控盘办理经费</t>
  </si>
  <si>
    <t>打击传销专项经费</t>
  </si>
  <si>
    <t>单位：万元</t>
  </si>
  <si>
    <t>序号</t>
  </si>
  <si>
    <t>单位名称</t>
  </si>
  <si>
    <t>2020年部门预算项目安排情况</t>
  </si>
  <si>
    <t>2021年部门预算项目安排情况</t>
  </si>
  <si>
    <t>2021年比2020年增减变化情况</t>
  </si>
  <si>
    <t>备注</t>
  </si>
  <si>
    <t>一般公共预算拨款</t>
  </si>
  <si>
    <t>合计</t>
  </si>
  <si>
    <t>经费拨款</t>
  </si>
  <si>
    <t>非税安排</t>
  </si>
  <si>
    <t>制表时间：2020年11月10日</t>
  </si>
  <si>
    <t>河池市市场监督管理局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</si>
</sst>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#,##0.00_);[Red]\(#,##0.00\)"/>
    <numFmt numFmtId="179" formatCode="#,##0_);[Red]\(#,##0\)"/>
    <numFmt numFmtId="180" formatCode="0.00_ "/>
    <numFmt numFmtId="181" formatCode="#,##0.00_ 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26"/>
      <name val="黑体"/>
      <family val="3"/>
    </font>
    <font>
      <b/>
      <sz val="12"/>
      <name val="SimSu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name val="SimSun"/>
      <family val="0"/>
    </font>
    <font>
      <sz val="9"/>
      <name val="SimSun"/>
      <family val="0"/>
    </font>
    <font>
      <sz val="12"/>
      <name val="SimSun"/>
      <family val="0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9"/>
      <name val="SimSun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6.6"/>
      <color indexed="12"/>
      <name val="宋体"/>
      <family val="0"/>
    </font>
    <font>
      <b/>
      <sz val="13"/>
      <color indexed="56"/>
      <name val="宋体"/>
      <family val="0"/>
    </font>
    <font>
      <u val="single"/>
      <sz val="6.6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0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" fontId="5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市本级基金预算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7"/>
  <sheetViews>
    <sheetView showZeros="0" tabSelected="1" zoomScaleSheetLayoutView="70" zoomScalePageLayoutView="0" workbookViewId="0" topLeftCell="B31">
      <selection activeCell="C48" sqref="C48"/>
    </sheetView>
  </sheetViews>
  <sheetFormatPr defaultColWidth="8.625" defaultRowHeight="13.5"/>
  <cols>
    <col min="1" max="1" width="7.50390625" style="13" customWidth="1"/>
    <col min="2" max="2" width="20.125" style="0" customWidth="1"/>
    <col min="3" max="3" width="25.375" style="0" customWidth="1"/>
    <col min="4" max="5" width="11.375" style="0" customWidth="1"/>
    <col min="6" max="6" width="10.375" style="0" customWidth="1"/>
    <col min="7" max="7" width="27.375" style="0" customWidth="1"/>
    <col min="8" max="8" width="12.50390625" style="10" bestFit="1" customWidth="1"/>
    <col min="9" max="9" width="12.50390625" style="0" bestFit="1" customWidth="1"/>
    <col min="10" max="10" width="11.00390625" style="0" customWidth="1"/>
    <col min="11" max="11" width="12.375" style="1" customWidth="1"/>
    <col min="12" max="13" width="11.00390625" style="16" customWidth="1"/>
    <col min="14" max="14" width="9.625" style="0" bestFit="1" customWidth="1"/>
  </cols>
  <sheetData>
    <row r="1" ht="20.25">
      <c r="A1" s="11" t="s">
        <v>0</v>
      </c>
    </row>
    <row r="2" spans="1:14" ht="30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7.25" customHeight="1">
      <c r="A3" s="21" t="s">
        <v>45</v>
      </c>
      <c r="B3" s="21"/>
      <c r="C3" s="7"/>
      <c r="D3" s="7"/>
      <c r="E3" s="7"/>
      <c r="F3" s="7"/>
      <c r="G3" s="7"/>
      <c r="H3" s="14"/>
      <c r="I3" s="7"/>
      <c r="J3" s="7"/>
      <c r="K3" s="17"/>
      <c r="L3" s="17"/>
      <c r="M3" s="22" t="s">
        <v>34</v>
      </c>
      <c r="N3" s="22"/>
    </row>
    <row r="4" spans="1:14" ht="19.5" customHeight="1">
      <c r="A4" s="24" t="s">
        <v>35</v>
      </c>
      <c r="B4" s="24" t="s">
        <v>36</v>
      </c>
      <c r="C4" s="23" t="s">
        <v>37</v>
      </c>
      <c r="D4" s="23"/>
      <c r="E4" s="23"/>
      <c r="F4" s="23"/>
      <c r="G4" s="23" t="s">
        <v>38</v>
      </c>
      <c r="H4" s="23"/>
      <c r="I4" s="23"/>
      <c r="J4" s="23"/>
      <c r="K4" s="23"/>
      <c r="L4" s="23"/>
      <c r="M4" s="23"/>
      <c r="N4" s="23" t="s">
        <v>40</v>
      </c>
    </row>
    <row r="5" spans="1:14" ht="19.5" customHeight="1">
      <c r="A5" s="25"/>
      <c r="B5" s="25"/>
      <c r="C5" s="24" t="s">
        <v>2</v>
      </c>
      <c r="D5" s="23" t="s">
        <v>41</v>
      </c>
      <c r="E5" s="23"/>
      <c r="F5" s="23"/>
      <c r="G5" s="24" t="s">
        <v>3</v>
      </c>
      <c r="H5" s="23" t="s">
        <v>38</v>
      </c>
      <c r="I5" s="23"/>
      <c r="J5" s="23"/>
      <c r="K5" s="27" t="s">
        <v>39</v>
      </c>
      <c r="L5" s="27"/>
      <c r="M5" s="27"/>
      <c r="N5" s="23"/>
    </row>
    <row r="6" spans="1:14" ht="19.5" customHeight="1">
      <c r="A6" s="25"/>
      <c r="B6" s="25"/>
      <c r="C6" s="25"/>
      <c r="D6" s="24" t="s">
        <v>42</v>
      </c>
      <c r="E6" s="24" t="s">
        <v>43</v>
      </c>
      <c r="F6" s="24" t="s">
        <v>44</v>
      </c>
      <c r="G6" s="25"/>
      <c r="H6" s="23" t="s">
        <v>41</v>
      </c>
      <c r="I6" s="23"/>
      <c r="J6" s="23"/>
      <c r="K6" s="27" t="s">
        <v>41</v>
      </c>
      <c r="L6" s="27"/>
      <c r="M6" s="27"/>
      <c r="N6" s="23"/>
    </row>
    <row r="7" spans="1:14" ht="19.5" customHeight="1">
      <c r="A7" s="26"/>
      <c r="B7" s="26"/>
      <c r="C7" s="26"/>
      <c r="D7" s="26"/>
      <c r="E7" s="26"/>
      <c r="F7" s="26"/>
      <c r="G7" s="26"/>
      <c r="H7" s="2" t="s">
        <v>42</v>
      </c>
      <c r="I7" s="2" t="s">
        <v>43</v>
      </c>
      <c r="J7" s="2" t="s">
        <v>44</v>
      </c>
      <c r="K7" s="18" t="s">
        <v>42</v>
      </c>
      <c r="L7" s="19" t="s">
        <v>43</v>
      </c>
      <c r="M7" s="19" t="s">
        <v>44</v>
      </c>
      <c r="N7" s="23"/>
    </row>
    <row r="8" spans="1:14" ht="31.5" customHeight="1">
      <c r="A8" s="12">
        <v>526</v>
      </c>
      <c r="B8" s="4" t="s">
        <v>46</v>
      </c>
      <c r="C8" s="3"/>
      <c r="D8" s="8">
        <v>544.5</v>
      </c>
      <c r="E8" s="8">
        <v>366.6</v>
      </c>
      <c r="F8" s="8">
        <v>177.9</v>
      </c>
      <c r="G8" s="3"/>
      <c r="H8" s="6">
        <v>379</v>
      </c>
      <c r="I8" s="8">
        <v>202</v>
      </c>
      <c r="J8" s="8">
        <v>177</v>
      </c>
      <c r="K8" s="9">
        <f aca="true" t="shared" si="0" ref="K8:K37">H8-D8</f>
        <v>-165.5</v>
      </c>
      <c r="L8" s="15">
        <f aca="true" t="shared" si="1" ref="L8:L37">I8-E8</f>
        <v>-164.60000000000002</v>
      </c>
      <c r="M8" s="15">
        <f aca="true" t="shared" si="2" ref="M8:M37">J8-F8</f>
        <v>-0.9000000000000057</v>
      </c>
      <c r="N8" s="5"/>
    </row>
    <row r="9" spans="1:14" ht="31.5" customHeight="1">
      <c r="A9" s="12">
        <v>527</v>
      </c>
      <c r="B9" s="4" t="s">
        <v>10</v>
      </c>
      <c r="C9" s="3" t="s">
        <v>4</v>
      </c>
      <c r="D9" s="8">
        <v>2</v>
      </c>
      <c r="E9" s="8">
        <v>2</v>
      </c>
      <c r="F9" s="8"/>
      <c r="G9" s="4" t="s">
        <v>4</v>
      </c>
      <c r="H9" s="6">
        <f aca="true" t="shared" si="3" ref="H9:H17">I9+J9</f>
        <v>2</v>
      </c>
      <c r="I9" s="8">
        <v>2</v>
      </c>
      <c r="J9" s="8"/>
      <c r="K9" s="9">
        <f t="shared" si="0"/>
        <v>0</v>
      </c>
      <c r="L9" s="15">
        <f t="shared" si="1"/>
        <v>0</v>
      </c>
      <c r="M9" s="15">
        <f t="shared" si="2"/>
        <v>0</v>
      </c>
      <c r="N9" s="5"/>
    </row>
    <row r="10" spans="1:14" ht="31.5" customHeight="1">
      <c r="A10" s="12">
        <v>528</v>
      </c>
      <c r="B10" s="4" t="s">
        <v>10</v>
      </c>
      <c r="C10" s="3" t="s">
        <v>5</v>
      </c>
      <c r="D10" s="8">
        <v>15</v>
      </c>
      <c r="E10" s="8">
        <v>5</v>
      </c>
      <c r="F10" s="8">
        <v>10</v>
      </c>
      <c r="G10" s="4" t="s">
        <v>5</v>
      </c>
      <c r="H10" s="6">
        <f t="shared" si="3"/>
        <v>15</v>
      </c>
      <c r="I10" s="8">
        <v>5</v>
      </c>
      <c r="J10" s="8">
        <v>10</v>
      </c>
      <c r="K10" s="9">
        <f t="shared" si="0"/>
        <v>0</v>
      </c>
      <c r="L10" s="15">
        <f t="shared" si="1"/>
        <v>0</v>
      </c>
      <c r="M10" s="15">
        <f t="shared" si="2"/>
        <v>0</v>
      </c>
      <c r="N10" s="5"/>
    </row>
    <row r="11" spans="1:14" ht="31.5" customHeight="1">
      <c r="A11" s="12">
        <v>529</v>
      </c>
      <c r="B11" s="4" t="s">
        <v>10</v>
      </c>
      <c r="C11" s="3" t="s">
        <v>6</v>
      </c>
      <c r="D11" s="8">
        <v>3</v>
      </c>
      <c r="E11" s="8">
        <v>3</v>
      </c>
      <c r="F11" s="8"/>
      <c r="G11" s="4" t="s">
        <v>6</v>
      </c>
      <c r="H11" s="6">
        <f t="shared" si="3"/>
        <v>3</v>
      </c>
      <c r="I11" s="8">
        <v>3</v>
      </c>
      <c r="J11" s="8"/>
      <c r="K11" s="9">
        <f t="shared" si="0"/>
        <v>0</v>
      </c>
      <c r="L11" s="15">
        <f t="shared" si="1"/>
        <v>0</v>
      </c>
      <c r="M11" s="15">
        <f t="shared" si="2"/>
        <v>0</v>
      </c>
      <c r="N11" s="5"/>
    </row>
    <row r="12" spans="1:14" ht="31.5" customHeight="1">
      <c r="A12" s="12">
        <v>530</v>
      </c>
      <c r="B12" s="4" t="s">
        <v>10</v>
      </c>
      <c r="C12" s="3" t="s">
        <v>7</v>
      </c>
      <c r="D12" s="8">
        <v>2</v>
      </c>
      <c r="E12" s="8">
        <v>2</v>
      </c>
      <c r="F12" s="8"/>
      <c r="G12" s="4" t="s">
        <v>7</v>
      </c>
      <c r="H12" s="6">
        <f t="shared" si="3"/>
        <v>2</v>
      </c>
      <c r="I12" s="8">
        <v>2</v>
      </c>
      <c r="J12" s="8"/>
      <c r="K12" s="9">
        <f t="shared" si="0"/>
        <v>0</v>
      </c>
      <c r="L12" s="15">
        <f t="shared" si="1"/>
        <v>0</v>
      </c>
      <c r="M12" s="15">
        <f t="shared" si="2"/>
        <v>0</v>
      </c>
      <c r="N12" s="5"/>
    </row>
    <row r="13" spans="1:14" ht="31.5" customHeight="1">
      <c r="A13" s="12">
        <v>531</v>
      </c>
      <c r="B13" s="4" t="s">
        <v>10</v>
      </c>
      <c r="C13" s="3" t="s">
        <v>8</v>
      </c>
      <c r="D13" s="8">
        <v>8</v>
      </c>
      <c r="E13" s="8">
        <v>8</v>
      </c>
      <c r="F13" s="8"/>
      <c r="G13" s="4" t="s">
        <v>8</v>
      </c>
      <c r="H13" s="6">
        <f t="shared" si="3"/>
        <v>8</v>
      </c>
      <c r="I13" s="8">
        <v>8</v>
      </c>
      <c r="J13" s="8"/>
      <c r="K13" s="9">
        <f t="shared" si="0"/>
        <v>0</v>
      </c>
      <c r="L13" s="15">
        <f t="shared" si="1"/>
        <v>0</v>
      </c>
      <c r="M13" s="15">
        <f t="shared" si="2"/>
        <v>0</v>
      </c>
      <c r="N13" s="5"/>
    </row>
    <row r="14" spans="1:14" ht="31.5" customHeight="1">
      <c r="A14" s="12">
        <v>532</v>
      </c>
      <c r="B14" s="4" t="s">
        <v>10</v>
      </c>
      <c r="C14" s="3" t="s">
        <v>9</v>
      </c>
      <c r="D14" s="8">
        <v>20</v>
      </c>
      <c r="E14" s="8">
        <v>8</v>
      </c>
      <c r="F14" s="8">
        <v>12</v>
      </c>
      <c r="G14" s="4" t="s">
        <v>9</v>
      </c>
      <c r="H14" s="6">
        <f t="shared" si="3"/>
        <v>20</v>
      </c>
      <c r="I14" s="8">
        <v>8</v>
      </c>
      <c r="J14" s="8">
        <v>12</v>
      </c>
      <c r="K14" s="9">
        <f t="shared" si="0"/>
        <v>0</v>
      </c>
      <c r="L14" s="15">
        <f t="shared" si="1"/>
        <v>0</v>
      </c>
      <c r="M14" s="15">
        <f t="shared" si="2"/>
        <v>0</v>
      </c>
      <c r="N14" s="5"/>
    </row>
    <row r="15" spans="1:14" ht="31.5" customHeight="1">
      <c r="A15" s="12">
        <v>533</v>
      </c>
      <c r="B15" s="4" t="s">
        <v>10</v>
      </c>
      <c r="C15" s="3" t="s">
        <v>13</v>
      </c>
      <c r="D15" s="8">
        <v>14.4</v>
      </c>
      <c r="E15" s="8">
        <v>14.4</v>
      </c>
      <c r="F15" s="8"/>
      <c r="G15" s="4" t="s">
        <v>13</v>
      </c>
      <c r="H15" s="6">
        <f t="shared" si="3"/>
        <v>14</v>
      </c>
      <c r="I15" s="8">
        <v>14</v>
      </c>
      <c r="J15" s="8"/>
      <c r="K15" s="9">
        <f t="shared" si="0"/>
        <v>-0.40000000000000036</v>
      </c>
      <c r="L15" s="15">
        <f t="shared" si="1"/>
        <v>-0.40000000000000036</v>
      </c>
      <c r="M15" s="15">
        <f t="shared" si="2"/>
        <v>0</v>
      </c>
      <c r="N15" s="5"/>
    </row>
    <row r="16" spans="1:14" ht="31.5" customHeight="1">
      <c r="A16" s="12">
        <v>534</v>
      </c>
      <c r="B16" s="4" t="s">
        <v>10</v>
      </c>
      <c r="C16" s="3" t="s">
        <v>12</v>
      </c>
      <c r="D16" s="8">
        <v>6</v>
      </c>
      <c r="E16" s="8">
        <v>6</v>
      </c>
      <c r="F16" s="8"/>
      <c r="G16" s="4" t="s">
        <v>12</v>
      </c>
      <c r="H16" s="6">
        <f t="shared" si="3"/>
        <v>6</v>
      </c>
      <c r="I16" s="8">
        <v>6</v>
      </c>
      <c r="J16" s="8"/>
      <c r="K16" s="9">
        <f t="shared" si="0"/>
        <v>0</v>
      </c>
      <c r="L16" s="15">
        <f t="shared" si="1"/>
        <v>0</v>
      </c>
      <c r="M16" s="15">
        <f t="shared" si="2"/>
        <v>0</v>
      </c>
      <c r="N16" s="5"/>
    </row>
    <row r="17" spans="1:14" ht="31.5" customHeight="1">
      <c r="A17" s="12">
        <v>535</v>
      </c>
      <c r="B17" s="4" t="s">
        <v>10</v>
      </c>
      <c r="C17" s="3" t="s">
        <v>14</v>
      </c>
      <c r="D17" s="8">
        <v>10</v>
      </c>
      <c r="E17" s="8">
        <v>8</v>
      </c>
      <c r="F17" s="8">
        <v>2</v>
      </c>
      <c r="G17" s="4" t="s">
        <v>14</v>
      </c>
      <c r="H17" s="6">
        <f t="shared" si="3"/>
        <v>10</v>
      </c>
      <c r="I17" s="8">
        <v>8</v>
      </c>
      <c r="J17" s="8">
        <v>2</v>
      </c>
      <c r="K17" s="9">
        <f t="shared" si="0"/>
        <v>0</v>
      </c>
      <c r="L17" s="15">
        <f t="shared" si="1"/>
        <v>0</v>
      </c>
      <c r="M17" s="15">
        <f t="shared" si="2"/>
        <v>0</v>
      </c>
      <c r="N17" s="5"/>
    </row>
    <row r="18" spans="1:14" ht="31.5" customHeight="1">
      <c r="A18" s="12">
        <v>536</v>
      </c>
      <c r="B18" s="4" t="s">
        <v>10</v>
      </c>
      <c r="C18" s="3" t="s">
        <v>15</v>
      </c>
      <c r="D18" s="8">
        <v>90</v>
      </c>
      <c r="E18" s="8">
        <v>90</v>
      </c>
      <c r="F18" s="8"/>
      <c r="G18" s="4"/>
      <c r="H18" s="6"/>
      <c r="I18" s="8"/>
      <c r="J18" s="8"/>
      <c r="K18" s="9">
        <f t="shared" si="0"/>
        <v>-90</v>
      </c>
      <c r="L18" s="15">
        <f t="shared" si="1"/>
        <v>-90</v>
      </c>
      <c r="M18" s="15">
        <f t="shared" si="2"/>
        <v>0</v>
      </c>
      <c r="N18" s="5"/>
    </row>
    <row r="19" spans="1:14" ht="31.5" customHeight="1">
      <c r="A19" s="12">
        <v>537</v>
      </c>
      <c r="B19" s="4" t="s">
        <v>10</v>
      </c>
      <c r="C19" s="3" t="s">
        <v>16</v>
      </c>
      <c r="D19" s="8">
        <v>5</v>
      </c>
      <c r="E19" s="8">
        <v>5</v>
      </c>
      <c r="F19" s="8"/>
      <c r="G19" s="4" t="s">
        <v>16</v>
      </c>
      <c r="H19" s="6">
        <f aca="true" t="shared" si="4" ref="H19:H37">I19+J19</f>
        <v>5</v>
      </c>
      <c r="I19" s="8">
        <v>5</v>
      </c>
      <c r="J19" s="8"/>
      <c r="K19" s="9">
        <f t="shared" si="0"/>
        <v>0</v>
      </c>
      <c r="L19" s="15">
        <f t="shared" si="1"/>
        <v>0</v>
      </c>
      <c r="M19" s="15">
        <f t="shared" si="2"/>
        <v>0</v>
      </c>
      <c r="N19" s="5"/>
    </row>
    <row r="20" spans="1:14" ht="31.5" customHeight="1">
      <c r="A20" s="12">
        <v>538</v>
      </c>
      <c r="B20" s="4" t="s">
        <v>10</v>
      </c>
      <c r="C20" s="3" t="s">
        <v>17</v>
      </c>
      <c r="D20" s="8">
        <v>2</v>
      </c>
      <c r="E20" s="8">
        <v>2</v>
      </c>
      <c r="F20" s="8"/>
      <c r="G20" s="4" t="s">
        <v>17</v>
      </c>
      <c r="H20" s="6">
        <f t="shared" si="4"/>
        <v>2</v>
      </c>
      <c r="I20" s="8">
        <v>2</v>
      </c>
      <c r="J20" s="8"/>
      <c r="K20" s="9">
        <f t="shared" si="0"/>
        <v>0</v>
      </c>
      <c r="L20" s="15">
        <f t="shared" si="1"/>
        <v>0</v>
      </c>
      <c r="M20" s="15">
        <f t="shared" si="2"/>
        <v>0</v>
      </c>
      <c r="N20" s="5"/>
    </row>
    <row r="21" spans="1:14" ht="31.5" customHeight="1">
      <c r="A21" s="12">
        <v>539</v>
      </c>
      <c r="B21" s="4" t="s">
        <v>10</v>
      </c>
      <c r="C21" s="3" t="s">
        <v>18</v>
      </c>
      <c r="D21" s="8">
        <v>2</v>
      </c>
      <c r="E21" s="8">
        <v>2</v>
      </c>
      <c r="F21" s="8"/>
      <c r="G21" s="4" t="s">
        <v>18</v>
      </c>
      <c r="H21" s="6">
        <f t="shared" si="4"/>
        <v>2</v>
      </c>
      <c r="I21" s="8">
        <v>2</v>
      </c>
      <c r="J21" s="8"/>
      <c r="K21" s="9">
        <f t="shared" si="0"/>
        <v>0</v>
      </c>
      <c r="L21" s="15">
        <f t="shared" si="1"/>
        <v>0</v>
      </c>
      <c r="M21" s="15">
        <f t="shared" si="2"/>
        <v>0</v>
      </c>
      <c r="N21" s="5"/>
    </row>
    <row r="22" spans="1:14" ht="31.5" customHeight="1">
      <c r="A22" s="12">
        <v>540</v>
      </c>
      <c r="B22" s="4" t="s">
        <v>10</v>
      </c>
      <c r="C22" s="3" t="s">
        <v>19</v>
      </c>
      <c r="D22" s="8">
        <v>8</v>
      </c>
      <c r="E22" s="8">
        <v>8</v>
      </c>
      <c r="F22" s="8"/>
      <c r="G22" s="4" t="s">
        <v>19</v>
      </c>
      <c r="H22" s="6">
        <f t="shared" si="4"/>
        <v>8</v>
      </c>
      <c r="I22" s="8">
        <v>8</v>
      </c>
      <c r="J22" s="8"/>
      <c r="K22" s="9">
        <f t="shared" si="0"/>
        <v>0</v>
      </c>
      <c r="L22" s="15">
        <f t="shared" si="1"/>
        <v>0</v>
      </c>
      <c r="M22" s="15">
        <f t="shared" si="2"/>
        <v>0</v>
      </c>
      <c r="N22" s="5"/>
    </row>
    <row r="23" spans="1:14" ht="31.5" customHeight="1">
      <c r="A23" s="12">
        <v>541</v>
      </c>
      <c r="B23" s="4" t="s">
        <v>10</v>
      </c>
      <c r="C23" s="3" t="s">
        <v>20</v>
      </c>
      <c r="D23" s="8">
        <v>7</v>
      </c>
      <c r="E23" s="8">
        <v>7</v>
      </c>
      <c r="F23" s="8"/>
      <c r="G23" s="4" t="s">
        <v>20</v>
      </c>
      <c r="H23" s="6">
        <f t="shared" si="4"/>
        <v>7</v>
      </c>
      <c r="I23" s="8">
        <v>7</v>
      </c>
      <c r="J23" s="8"/>
      <c r="K23" s="9">
        <f t="shared" si="0"/>
        <v>0</v>
      </c>
      <c r="L23" s="15">
        <f t="shared" si="1"/>
        <v>0</v>
      </c>
      <c r="M23" s="15">
        <f t="shared" si="2"/>
        <v>0</v>
      </c>
      <c r="N23" s="5"/>
    </row>
    <row r="24" spans="1:14" ht="31.5" customHeight="1">
      <c r="A24" s="12">
        <v>542</v>
      </c>
      <c r="B24" s="4" t="s">
        <v>10</v>
      </c>
      <c r="C24" s="3" t="s">
        <v>21</v>
      </c>
      <c r="D24" s="8">
        <v>20</v>
      </c>
      <c r="E24" s="8">
        <v>20</v>
      </c>
      <c r="F24" s="8"/>
      <c r="G24" s="4" t="s">
        <v>21</v>
      </c>
      <c r="H24" s="6">
        <f t="shared" si="4"/>
        <v>20</v>
      </c>
      <c r="I24" s="8">
        <v>20</v>
      </c>
      <c r="J24" s="8"/>
      <c r="K24" s="9">
        <f t="shared" si="0"/>
        <v>0</v>
      </c>
      <c r="L24" s="15">
        <f t="shared" si="1"/>
        <v>0</v>
      </c>
      <c r="M24" s="15">
        <f t="shared" si="2"/>
        <v>0</v>
      </c>
      <c r="N24" s="5"/>
    </row>
    <row r="25" spans="1:14" ht="31.5" customHeight="1">
      <c r="A25" s="12">
        <v>543</v>
      </c>
      <c r="B25" s="4" t="s">
        <v>10</v>
      </c>
      <c r="C25" s="3" t="s">
        <v>22</v>
      </c>
      <c r="D25" s="8">
        <v>5</v>
      </c>
      <c r="E25" s="8">
        <v>5</v>
      </c>
      <c r="F25" s="8"/>
      <c r="G25" s="4" t="s">
        <v>22</v>
      </c>
      <c r="H25" s="6">
        <f t="shared" si="4"/>
        <v>5</v>
      </c>
      <c r="I25" s="8">
        <v>5</v>
      </c>
      <c r="J25" s="8"/>
      <c r="K25" s="9">
        <f t="shared" si="0"/>
        <v>0</v>
      </c>
      <c r="L25" s="15">
        <f t="shared" si="1"/>
        <v>0</v>
      </c>
      <c r="M25" s="15">
        <f t="shared" si="2"/>
        <v>0</v>
      </c>
      <c r="N25" s="5"/>
    </row>
    <row r="26" spans="1:14" ht="31.5" customHeight="1">
      <c r="A26" s="12">
        <v>544</v>
      </c>
      <c r="B26" s="4" t="s">
        <v>10</v>
      </c>
      <c r="C26" s="3" t="s">
        <v>23</v>
      </c>
      <c r="D26" s="8">
        <v>3</v>
      </c>
      <c r="E26" s="8">
        <v>3</v>
      </c>
      <c r="F26" s="8"/>
      <c r="G26" s="4" t="s">
        <v>23</v>
      </c>
      <c r="H26" s="6">
        <f t="shared" si="4"/>
        <v>3</v>
      </c>
      <c r="I26" s="8">
        <v>3</v>
      </c>
      <c r="J26" s="8"/>
      <c r="K26" s="9">
        <f t="shared" si="0"/>
        <v>0</v>
      </c>
      <c r="L26" s="15">
        <f t="shared" si="1"/>
        <v>0</v>
      </c>
      <c r="M26" s="15">
        <f t="shared" si="2"/>
        <v>0</v>
      </c>
      <c r="N26" s="5"/>
    </row>
    <row r="27" spans="1:14" ht="31.5" customHeight="1">
      <c r="A27" s="12">
        <v>545</v>
      </c>
      <c r="B27" s="4" t="s">
        <v>10</v>
      </c>
      <c r="C27" s="3" t="s">
        <v>24</v>
      </c>
      <c r="D27" s="8">
        <v>4</v>
      </c>
      <c r="E27" s="8">
        <v>4</v>
      </c>
      <c r="F27" s="8"/>
      <c r="G27" s="4" t="s">
        <v>24</v>
      </c>
      <c r="H27" s="6">
        <f t="shared" si="4"/>
        <v>3</v>
      </c>
      <c r="I27" s="8"/>
      <c r="J27" s="8">
        <v>3</v>
      </c>
      <c r="K27" s="9">
        <f t="shared" si="0"/>
        <v>-1</v>
      </c>
      <c r="L27" s="15">
        <f t="shared" si="1"/>
        <v>-4</v>
      </c>
      <c r="M27" s="15">
        <f t="shared" si="2"/>
        <v>3</v>
      </c>
      <c r="N27" s="5"/>
    </row>
    <row r="28" spans="1:14" ht="31.5" customHeight="1">
      <c r="A28" s="12">
        <v>546</v>
      </c>
      <c r="B28" s="4" t="s">
        <v>10</v>
      </c>
      <c r="C28" s="3" t="s">
        <v>25</v>
      </c>
      <c r="D28" s="8">
        <v>2</v>
      </c>
      <c r="E28" s="8">
        <v>2</v>
      </c>
      <c r="F28" s="8"/>
      <c r="G28" s="4" t="s">
        <v>25</v>
      </c>
      <c r="H28" s="6">
        <f t="shared" si="4"/>
        <v>2</v>
      </c>
      <c r="I28" s="8">
        <v>2</v>
      </c>
      <c r="J28" s="8"/>
      <c r="K28" s="9">
        <f t="shared" si="0"/>
        <v>0</v>
      </c>
      <c r="L28" s="15">
        <f t="shared" si="1"/>
        <v>0</v>
      </c>
      <c r="M28" s="15">
        <f t="shared" si="2"/>
        <v>0</v>
      </c>
      <c r="N28" s="5"/>
    </row>
    <row r="29" spans="1:14" ht="31.5" customHeight="1">
      <c r="A29" s="12">
        <v>547</v>
      </c>
      <c r="B29" s="4" t="s">
        <v>10</v>
      </c>
      <c r="C29" s="3" t="s">
        <v>26</v>
      </c>
      <c r="D29" s="8">
        <v>8</v>
      </c>
      <c r="E29" s="8">
        <v>8</v>
      </c>
      <c r="F29" s="8"/>
      <c r="G29" s="4" t="s">
        <v>26</v>
      </c>
      <c r="H29" s="6">
        <f t="shared" si="4"/>
        <v>8</v>
      </c>
      <c r="I29" s="8">
        <v>8</v>
      </c>
      <c r="J29" s="8"/>
      <c r="K29" s="9">
        <f t="shared" si="0"/>
        <v>0</v>
      </c>
      <c r="L29" s="15">
        <f t="shared" si="1"/>
        <v>0</v>
      </c>
      <c r="M29" s="15">
        <f t="shared" si="2"/>
        <v>0</v>
      </c>
      <c r="N29" s="5"/>
    </row>
    <row r="30" spans="1:14" ht="31.5" customHeight="1">
      <c r="A30" s="12">
        <v>548</v>
      </c>
      <c r="B30" s="4" t="s">
        <v>10</v>
      </c>
      <c r="C30" s="3" t="s">
        <v>27</v>
      </c>
      <c r="D30" s="8">
        <v>1</v>
      </c>
      <c r="E30" s="8">
        <v>1</v>
      </c>
      <c r="F30" s="8"/>
      <c r="G30" s="4" t="s">
        <v>27</v>
      </c>
      <c r="H30" s="6">
        <f t="shared" si="4"/>
        <v>1</v>
      </c>
      <c r="I30" s="8">
        <v>1</v>
      </c>
      <c r="J30" s="8"/>
      <c r="K30" s="9">
        <f t="shared" si="0"/>
        <v>0</v>
      </c>
      <c r="L30" s="15">
        <f t="shared" si="1"/>
        <v>0</v>
      </c>
      <c r="M30" s="15">
        <f t="shared" si="2"/>
        <v>0</v>
      </c>
      <c r="N30" s="5"/>
    </row>
    <row r="31" spans="1:14" ht="31.5" customHeight="1">
      <c r="A31" s="12">
        <v>549</v>
      </c>
      <c r="B31" s="4" t="s">
        <v>10</v>
      </c>
      <c r="C31" s="3" t="s">
        <v>28</v>
      </c>
      <c r="D31" s="8">
        <v>43.2</v>
      </c>
      <c r="E31" s="8">
        <v>43.2</v>
      </c>
      <c r="F31" s="8"/>
      <c r="G31" s="4" t="s">
        <v>28</v>
      </c>
      <c r="H31" s="6">
        <f t="shared" si="4"/>
        <v>43</v>
      </c>
      <c r="I31" s="8">
        <v>43</v>
      </c>
      <c r="J31" s="8"/>
      <c r="K31" s="9">
        <f t="shared" si="0"/>
        <v>-0.20000000000000284</v>
      </c>
      <c r="L31" s="15">
        <f t="shared" si="1"/>
        <v>-0.20000000000000284</v>
      </c>
      <c r="M31" s="15">
        <f t="shared" si="2"/>
        <v>0</v>
      </c>
      <c r="N31" s="5"/>
    </row>
    <row r="32" spans="1:14" ht="31.5" customHeight="1">
      <c r="A32" s="12">
        <v>550</v>
      </c>
      <c r="B32" s="4" t="s">
        <v>10</v>
      </c>
      <c r="C32" s="3" t="s">
        <v>29</v>
      </c>
      <c r="D32" s="8">
        <v>123.9</v>
      </c>
      <c r="E32" s="8"/>
      <c r="F32" s="8">
        <v>123.9</v>
      </c>
      <c r="G32" s="4" t="s">
        <v>29</v>
      </c>
      <c r="H32" s="6">
        <f t="shared" si="4"/>
        <v>120</v>
      </c>
      <c r="I32" s="8"/>
      <c r="J32" s="8">
        <v>120</v>
      </c>
      <c r="K32" s="9">
        <f t="shared" si="0"/>
        <v>-3.9000000000000057</v>
      </c>
      <c r="L32" s="15">
        <f t="shared" si="1"/>
        <v>0</v>
      </c>
      <c r="M32" s="15">
        <f t="shared" si="2"/>
        <v>-3.9000000000000057</v>
      </c>
      <c r="N32" s="5"/>
    </row>
    <row r="33" spans="1:14" ht="31.5" customHeight="1">
      <c r="A33" s="12">
        <v>551</v>
      </c>
      <c r="B33" s="4" t="s">
        <v>10</v>
      </c>
      <c r="C33" s="3" t="s">
        <v>30</v>
      </c>
      <c r="D33" s="8">
        <v>4</v>
      </c>
      <c r="E33" s="8">
        <v>4</v>
      </c>
      <c r="F33" s="8"/>
      <c r="G33" s="4" t="s">
        <v>30</v>
      </c>
      <c r="H33" s="6">
        <f t="shared" si="4"/>
        <v>4</v>
      </c>
      <c r="I33" s="8">
        <v>4</v>
      </c>
      <c r="J33" s="8"/>
      <c r="K33" s="9">
        <f t="shared" si="0"/>
        <v>0</v>
      </c>
      <c r="L33" s="15">
        <f t="shared" si="1"/>
        <v>0</v>
      </c>
      <c r="M33" s="15">
        <f t="shared" si="2"/>
        <v>0</v>
      </c>
      <c r="N33" s="5"/>
    </row>
    <row r="34" spans="1:14" ht="31.5" customHeight="1">
      <c r="A34" s="12">
        <v>552</v>
      </c>
      <c r="B34" s="4" t="s">
        <v>10</v>
      </c>
      <c r="C34" s="3" t="s">
        <v>31</v>
      </c>
      <c r="D34" s="8">
        <v>3</v>
      </c>
      <c r="E34" s="8">
        <v>3</v>
      </c>
      <c r="F34" s="8"/>
      <c r="G34" s="4" t="s">
        <v>31</v>
      </c>
      <c r="H34" s="6">
        <f t="shared" si="4"/>
        <v>3</v>
      </c>
      <c r="I34" s="8">
        <v>3</v>
      </c>
      <c r="J34" s="8"/>
      <c r="K34" s="9">
        <f t="shared" si="0"/>
        <v>0</v>
      </c>
      <c r="L34" s="15">
        <f t="shared" si="1"/>
        <v>0</v>
      </c>
      <c r="M34" s="15">
        <f t="shared" si="2"/>
        <v>0</v>
      </c>
      <c r="N34" s="5"/>
    </row>
    <row r="35" spans="1:14" ht="31.5" customHeight="1">
      <c r="A35" s="12">
        <v>553</v>
      </c>
      <c r="B35" s="4" t="s">
        <v>10</v>
      </c>
      <c r="C35" s="3" t="s">
        <v>32</v>
      </c>
      <c r="D35" s="8">
        <v>100</v>
      </c>
      <c r="E35" s="8">
        <v>100</v>
      </c>
      <c r="F35" s="8"/>
      <c r="G35" s="4" t="s">
        <v>32</v>
      </c>
      <c r="H35" s="6">
        <f t="shared" si="4"/>
        <v>30</v>
      </c>
      <c r="I35" s="8">
        <v>30</v>
      </c>
      <c r="J35" s="8"/>
      <c r="K35" s="9">
        <f t="shared" si="0"/>
        <v>-70</v>
      </c>
      <c r="L35" s="15">
        <f t="shared" si="1"/>
        <v>-70</v>
      </c>
      <c r="M35" s="15">
        <f t="shared" si="2"/>
        <v>0</v>
      </c>
      <c r="N35" s="5"/>
    </row>
    <row r="36" spans="1:14" ht="31.5" customHeight="1">
      <c r="A36" s="12">
        <v>554</v>
      </c>
      <c r="B36" s="4" t="s">
        <v>10</v>
      </c>
      <c r="C36" s="3" t="s">
        <v>11</v>
      </c>
      <c r="D36" s="8">
        <v>30</v>
      </c>
      <c r="E36" s="8"/>
      <c r="F36" s="8">
        <v>30</v>
      </c>
      <c r="G36" s="4" t="s">
        <v>11</v>
      </c>
      <c r="H36" s="6">
        <f t="shared" si="4"/>
        <v>30</v>
      </c>
      <c r="I36" s="8"/>
      <c r="J36" s="8">
        <v>30</v>
      </c>
      <c r="K36" s="9">
        <f t="shared" si="0"/>
        <v>0</v>
      </c>
      <c r="L36" s="15">
        <f t="shared" si="1"/>
        <v>0</v>
      </c>
      <c r="M36" s="15">
        <f t="shared" si="2"/>
        <v>0</v>
      </c>
      <c r="N36" s="5"/>
    </row>
    <row r="37" spans="1:14" ht="31.5" customHeight="1">
      <c r="A37" s="12">
        <v>555</v>
      </c>
      <c r="B37" s="4" t="s">
        <v>10</v>
      </c>
      <c r="C37" s="3" t="s">
        <v>33</v>
      </c>
      <c r="D37" s="8">
        <v>3</v>
      </c>
      <c r="E37" s="8">
        <v>3</v>
      </c>
      <c r="F37" s="8"/>
      <c r="G37" s="4" t="s">
        <v>33</v>
      </c>
      <c r="H37" s="6">
        <f t="shared" si="4"/>
        <v>3</v>
      </c>
      <c r="I37" s="8">
        <v>3</v>
      </c>
      <c r="J37" s="8"/>
      <c r="K37" s="9">
        <f t="shared" si="0"/>
        <v>0</v>
      </c>
      <c r="L37" s="15">
        <f t="shared" si="1"/>
        <v>0</v>
      </c>
      <c r="M37" s="15">
        <f t="shared" si="2"/>
        <v>0</v>
      </c>
      <c r="N37" s="5"/>
    </row>
  </sheetData>
  <sheetProtection/>
  <mergeCells count="18">
    <mergeCell ref="H5:J5"/>
    <mergeCell ref="K5:M5"/>
    <mergeCell ref="H6:J6"/>
    <mergeCell ref="K6:M6"/>
    <mergeCell ref="D6:D7"/>
    <mergeCell ref="E6:E7"/>
    <mergeCell ref="F6:F7"/>
    <mergeCell ref="G5:G7"/>
    <mergeCell ref="A2:N2"/>
    <mergeCell ref="A3:B3"/>
    <mergeCell ref="M3:N3"/>
    <mergeCell ref="C4:F4"/>
    <mergeCell ref="G4:M4"/>
    <mergeCell ref="A4:A7"/>
    <mergeCell ref="B4:B7"/>
    <mergeCell ref="C5:C7"/>
    <mergeCell ref="N4:N7"/>
    <mergeCell ref="D5:F5"/>
  </mergeCells>
  <printOptions horizontalCentered="1"/>
  <pageMargins left="0.6299212598425197" right="0.6299212598425197" top="0.2755905511811024" bottom="0.4330708661417323" header="0.1968503937007874" footer="0.275590551181102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cp:lastPrinted>2020-11-12T03:34:47Z</cp:lastPrinted>
  <dcterms:created xsi:type="dcterms:W3CDTF">2020-10-30T01:56:09Z</dcterms:created>
  <dcterms:modified xsi:type="dcterms:W3CDTF">2020-11-12T03:35:16Z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