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525" windowWidth="20175" windowHeight="9675"/>
  </bookViews>
  <sheets>
    <sheet name="表1收支总表" sheetId="1" r:id="rId1"/>
    <sheet name="表2收入总表" sheetId="2" r:id="rId2"/>
    <sheet name="表3支出总表" sheetId="3" r:id="rId3"/>
    <sheet name="表4财政拨款收支总表" sheetId="4" r:id="rId4"/>
    <sheet name="表5一般预算支出表" sheetId="5" r:id="rId5"/>
    <sheet name="表6一般预算部门预算经济分类表" sheetId="6" r:id="rId6"/>
    <sheet name="表7一般预算政府预算经济分类表" sheetId="7" r:id="rId7"/>
    <sheet name="表8一般预算基本支出表" sheetId="8" r:id="rId8"/>
    <sheet name="表9三公两费预算表" sheetId="9" r:id="rId9"/>
    <sheet name="表10政府性基金预算支出表" sheetId="10" r:id="rId10"/>
    <sheet name="表11国有资本经营预算支出表" sheetId="11" r:id="rId11"/>
    <sheet name="表12政府采购预算表" sheetId="12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I32" i="6"/>
  <c r="I30"/>
  <c r="L22" i="1"/>
  <c r="L15"/>
  <c r="L14"/>
  <c r="L13"/>
  <c r="L11"/>
  <c r="L10"/>
  <c r="I14"/>
  <c r="I13"/>
  <c r="I10"/>
  <c r="K21"/>
  <c r="J23"/>
  <c r="J22"/>
  <c r="K12"/>
  <c r="J19"/>
  <c r="J18"/>
  <c r="J15"/>
  <c r="J14"/>
  <c r="J11"/>
  <c r="J9"/>
  <c r="J8"/>
  <c r="I6"/>
  <c r="H27"/>
  <c r="H26"/>
  <c r="H21"/>
  <c r="H20"/>
  <c r="H15"/>
  <c r="H17"/>
  <c r="H14"/>
  <c r="H13"/>
  <c r="G25"/>
  <c r="G18"/>
  <c r="G15"/>
  <c r="G13"/>
  <c r="G10"/>
  <c r="H11"/>
  <c r="H9"/>
</calcChain>
</file>

<file path=xl/sharedStrings.xml><?xml version="1.0" encoding="utf-8"?>
<sst xmlns="http://schemas.openxmlformats.org/spreadsheetml/2006/main" count="5459" uniqueCount="392">
  <si>
    <t>一、部门收支总表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</si>
  <si>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</si>
  <si>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</si>
  <si>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</si>
  <si>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</si>
  <si>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</si>
  <si>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目(按支出功能科目分类)</t>
  </si>
  <si>
    <t>项   目(按支出经济科目分类)</t>
  </si>
  <si>
    <t>一、一般公共预算拨款</t>
  </si>
  <si>
    <t xml:space="preserve">    一、一般公共服务支出</t>
  </si>
  <si>
    <t xml:space="preserve">  一、基本支出</t>
  </si>
  <si>
    <t xml:space="preserve">    1.经费拨款</t>
  </si>
  <si>
    <t xml:space="preserve">    二、外交支出</t>
  </si>
  <si>
    <t xml:space="preserve">      1.工资福利支出</t>
  </si>
  <si>
    <t xml:space="preserve">      (1)市本级</t>
  </si>
  <si>
    <t xml:space="preserve">    三、国防支出</t>
  </si>
  <si>
    <t xml:space="preserve">      2.商品和服务支出</t>
  </si>
  <si>
    <t xml:space="preserve">      (2)中央及自治区补助</t>
  </si>
  <si>
    <t xml:space="preserve">    四、公共安全支出</t>
  </si>
  <si>
    <t xml:space="preserve">      3.对个人和家庭的补助</t>
  </si>
  <si>
    <t xml:space="preserve">    2.纳入一般公共预算管理的非税收入安排的资金</t>
  </si>
  <si>
    <t xml:space="preserve">    五、教育支出</t>
  </si>
  <si>
    <t xml:space="preserve">  二、项目支出</t>
  </si>
  <si>
    <t xml:space="preserve">      (1)专项收入安排的资金</t>
  </si>
  <si>
    <t xml:space="preserve">    六、科学技术支出</t>
  </si>
  <si>
    <t xml:space="preserve">      (2)行政事业性收费收入安排的资金</t>
  </si>
  <si>
    <t xml:space="preserve">    七、文化旅游体育与传媒支出</t>
  </si>
  <si>
    <t xml:space="preserve">      (3)罚没收入安排的资金</t>
  </si>
  <si>
    <t xml:space="preserve">    八、社会保障和就业支出</t>
  </si>
  <si>
    <t xml:space="preserve">      (4)国有资本经营收入安排的资金</t>
  </si>
  <si>
    <t xml:space="preserve">    九、社会保险基金支出</t>
  </si>
  <si>
    <t xml:space="preserve">      4.债务利息及费用支出</t>
  </si>
  <si>
    <t xml:space="preserve">      (5)国有资源(资产)有偿使用收入安排的资金</t>
  </si>
  <si>
    <t xml:space="preserve">    十、卫生健康支出</t>
  </si>
  <si>
    <t xml:space="preserve">      5.资本性支出(基本建设)</t>
  </si>
  <si>
    <t xml:space="preserve">      (6)捐赠收入安排的资金</t>
  </si>
  <si>
    <t xml:space="preserve">    十一、节能环保支出</t>
  </si>
  <si>
    <t xml:space="preserve">      6.资本性支出</t>
  </si>
  <si>
    <t xml:space="preserve">      (7)政府住房基金收入安排的资金</t>
  </si>
  <si>
    <t xml:space="preserve">    十二、城乡社区支出</t>
  </si>
  <si>
    <t xml:space="preserve">      7.对企业补助(基本建设)</t>
  </si>
  <si>
    <t xml:space="preserve">      (8)其他收入安排的资金</t>
  </si>
  <si>
    <t xml:space="preserve">    十三、农林水支出</t>
  </si>
  <si>
    <t xml:space="preserve">      8.对企业补助</t>
  </si>
  <si>
    <t>二、政府性基金预算拨款</t>
  </si>
  <si>
    <t xml:space="preserve">    十四、交通运输支出</t>
  </si>
  <si>
    <t xml:space="preserve">      9.对社会保障基金补助</t>
  </si>
  <si>
    <t xml:space="preserve">    1.市本级</t>
  </si>
  <si>
    <t xml:space="preserve">    十五、资源勘探工业信息等支出</t>
  </si>
  <si>
    <t xml:space="preserve">      10.其他支出</t>
  </si>
  <si>
    <t xml:space="preserve">    2.中央及自治区补助</t>
  </si>
  <si>
    <t xml:space="preserve">    十六、商业服务业等支出</t>
  </si>
  <si>
    <t>三、国有资本经营预算拨款</t>
  </si>
  <si>
    <t xml:space="preserve">    十七、金融支出</t>
  </si>
  <si>
    <t>四、纳入财政专户管理的收入安排的资金</t>
  </si>
  <si>
    <t xml:space="preserve">    十八、援助其他地区支出</t>
  </si>
  <si>
    <t xml:space="preserve">    1.教育收费收入安排的资金</t>
  </si>
  <si>
    <t xml:space="preserve">    十九、自然资源海洋气象等支出</t>
  </si>
  <si>
    <t xml:space="preserve">    2.其他收入安排的资金</t>
  </si>
  <si>
    <t xml:space="preserve">    二十、住房保障支出</t>
  </si>
  <si>
    <t>五、未纳入财政专户管理的收入安排的资金</t>
  </si>
  <si>
    <t xml:space="preserve">    二十一、粮油物资储备支出</t>
  </si>
  <si>
    <t xml:space="preserve">    1.事业收入安排的资金</t>
  </si>
  <si>
    <t xml:space="preserve">    二十二、国有资本经营预算支出</t>
  </si>
  <si>
    <t xml:space="preserve">    2.经营收入安排的资金</t>
  </si>
  <si>
    <t xml:space="preserve">    二十三、灾害防治及应急管理支出</t>
  </si>
  <si>
    <t xml:space="preserve">    3.其他收入安排的资金</t>
  </si>
  <si>
    <t xml:space="preserve">    二十四、预备费</t>
  </si>
  <si>
    <t xml:space="preserve">    二十五、其他支出</t>
  </si>
  <si>
    <t xml:space="preserve">    二十六、转移性支出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</si>
  <si>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</si>
  <si>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</si>
  <si>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</si>
  <si>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</si>
  <si>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</si>
  <si>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六、上年结余收入</t>
  </si>
  <si>
    <t xml:space="preserve">    三十、结转下年</t>
  </si>
  <si>
    <t xml:space="preserve">  三、结转下年</t>
  </si>
  <si>
    <t xml:space="preserve">    1.一般公共预算拨款结转</t>
  </si>
  <si>
    <t xml:space="preserve">      (1)市本级结转</t>
  </si>
  <si>
    <t xml:space="preserve">      (2)中央及自治区补助结转</t>
  </si>
  <si>
    <t xml:space="preserve">    2.政府性基金预算拨款结转</t>
  </si>
  <si>
    <t xml:space="preserve">    3.国有资本经营预算拨款结转</t>
  </si>
  <si>
    <t xml:space="preserve">    4.其他结转</t>
  </si>
  <si>
    <t xml:space="preserve">    5.历年净结余可安排的资金</t>
  </si>
  <si>
    <t xml:space="preserve">      (1)政府性基金预算拨款净结余</t>
  </si>
  <si>
    <t xml:space="preserve">        ①市本级净结余</t>
  </si>
  <si>
    <t xml:space="preserve">        ②中央及自治区补助净结余</t>
  </si>
  <si>
    <t xml:space="preserve">      (2)国有资本经营预算拨款净结余</t>
  </si>
  <si>
    <t xml:space="preserve">      (3)其他净结余</t>
  </si>
  <si>
    <t>收　　　入　　　总　　　计</t>
  </si>
  <si>
    <t>支　　　出　　　总　　　计</t>
  </si>
  <si>
    <t>表二:部门收入总表</t>
  </si>
  <si>
    <t>单位代码\科目编码</t>
  </si>
  <si>
    <t>单位名称\科目名称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</si>
  <si>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</si>
  <si>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</si>
  <si>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</si>
  <si>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</si>
  <si>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</si>
  <si>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</si>
  <si>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</si>
  <si>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合计</t>
  </si>
  <si>
    <t>经费拨款</t>
  </si>
  <si>
    <t>纳入一般公共预算管理的非税收入安排的资金</t>
  </si>
  <si>
    <t>市本级</t>
  </si>
  <si>
    <t>中央及自治区补助</t>
  </si>
  <si>
    <t>小计</t>
  </si>
  <si>
    <t>**</t>
  </si>
  <si>
    <t>503001001</t>
  </si>
  <si>
    <t>河池市林业局本级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</si>
  <si>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</si>
  <si>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</si>
  <si>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</si>
  <si>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</si>
  <si>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</si>
  <si>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</si>
  <si>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</si>
  <si>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</si>
  <si>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</si>
  <si>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</si>
  <si>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</si>
  <si>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</si>
  <si>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</si>
  <si>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</si>
  <si>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</si>
  <si>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</si>
  <si>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</si>
  <si>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</si>
  <si>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2089901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</si>
  <si>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</si>
  <si>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</si>
  <si>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</si>
  <si>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</si>
  <si>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</si>
  <si>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</si>
  <si>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</si>
  <si>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</si>
  <si>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213</t>
  </si>
  <si>
    <t>农林水支出</t>
  </si>
  <si>
    <t>21301</t>
  </si>
  <si>
    <t>农业农村（农林水支出）</t>
  </si>
  <si>
    <t>2130101</t>
  </si>
  <si>
    <t>行政运行（农业农村）</t>
  </si>
  <si>
    <t>21302</t>
  </si>
  <si>
    <t>林业和草原</t>
  </si>
  <si>
    <t>2130201</t>
  </si>
  <si>
    <t>行政运行（林业和草原）</t>
  </si>
  <si>
    <t>2130206</t>
  </si>
  <si>
    <t>技术推广与转化</t>
  </si>
  <si>
    <t>2130213</t>
  </si>
  <si>
    <t>执法与监督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</si>
  <si>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</si>
  <si>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</si>
  <si>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</si>
  <si>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</si>
  <si>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</si>
  <si>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</si>
  <si>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</si>
  <si>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</si>
  <si>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503001002</t>
  </si>
  <si>
    <t>河池市森林公安局</t>
  </si>
  <si>
    <t>503001003</t>
  </si>
  <si>
    <t>河池市农村能源办公室</t>
  </si>
  <si>
    <t>2130202</t>
  </si>
  <si>
    <t>一般行政管理事务（林业和草原）</t>
  </si>
  <si>
    <t>503001004</t>
  </si>
  <si>
    <t>河池市森林病虫害防治检疫站</t>
  </si>
  <si>
    <t>503001006</t>
  </si>
  <si>
    <t>河池市国有林场工作站</t>
  </si>
  <si>
    <t>503001007</t>
  </si>
  <si>
    <t>河池市林业资金工作站</t>
  </si>
  <si>
    <t>503001008</t>
  </si>
  <si>
    <t>河池市林政资源管理站</t>
  </si>
  <si>
    <t>503001009</t>
  </si>
  <si>
    <t>河池市自然保护地工作站</t>
  </si>
  <si>
    <t>503001010</t>
  </si>
  <si>
    <t>河池市林业技术推广站</t>
  </si>
  <si>
    <t>503001011</t>
  </si>
  <si>
    <t>河池市林产工业工作站</t>
  </si>
  <si>
    <t>2101102</t>
  </si>
  <si>
    <t>事业单位医疗</t>
  </si>
  <si>
    <t>2130204</t>
  </si>
  <si>
    <t>事业机构</t>
  </si>
  <si>
    <t>503001012</t>
  </si>
  <si>
    <t>河池市林业种苗站</t>
  </si>
  <si>
    <t>503001014</t>
  </si>
  <si>
    <t>河池市木本粮油产业发展中心</t>
  </si>
  <si>
    <t>表三:部门支出总表</t>
  </si>
  <si>
    <t>科目编码</t>
  </si>
  <si>
    <t>单位代码(科目编码)</t>
  </si>
  <si>
    <t>单位名称(科目名称)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</si>
  <si>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</si>
  <si>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</si>
  <si>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</si>
  <si>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</si>
  <si>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</si>
  <si>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</si>
  <si>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</si>
  <si>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</si>
  <si>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</si>
  <si>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</si>
  <si>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</si>
  <si>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</si>
  <si>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</si>
  <si>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</si>
  <si>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</si>
  <si>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08</t>
  </si>
  <si>
    <t>03</t>
  </si>
  <si>
    <t>05</t>
  </si>
  <si>
    <t>01</t>
  </si>
  <si>
    <t>99</t>
  </si>
  <si>
    <t>11</t>
  </si>
  <si>
    <t>02</t>
  </si>
  <si>
    <t>06</t>
  </si>
  <si>
    <t>13</t>
  </si>
  <si>
    <t>34</t>
  </si>
  <si>
    <t>04</t>
  </si>
  <si>
    <t>表四:财政拨款收支总表</t>
  </si>
  <si>
    <t>四、上年结余收入</t>
  </si>
  <si>
    <t xml:space="preserve">    4.历年净结余可安排的资金</t>
  </si>
  <si>
    <t>表五:一般公共预算支出表</t>
  </si>
  <si>
    <t>表六:一般公共预算部门预算经济分类支出表</t>
  </si>
  <si>
    <t>支出经济分类科目编码</t>
  </si>
  <si>
    <t>单位代码（科目编码）</t>
  </si>
  <si>
    <t>单位名称（经济分类科目名称）</t>
  </si>
  <si>
    <t xml:space="preserve"> 类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</si>
  <si>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</si>
  <si>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</si>
  <si>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</si>
  <si>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</si>
  <si>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</si>
  <si>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</si>
  <si>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</si>
  <si>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</si>
  <si>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</si>
  <si>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30108</t>
  </si>
  <si>
    <t>机关事业单位基本养老保险缴费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</si>
  <si>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</si>
  <si>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</si>
  <si>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</si>
  <si>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</si>
  <si>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</si>
  <si>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</si>
  <si>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</si>
  <si>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其他社会保障缴费</t>
  </si>
  <si>
    <t>30113</t>
  </si>
  <si>
    <t>30199</t>
  </si>
  <si>
    <t>其他工资福利支出</t>
  </si>
  <si>
    <t>302</t>
  </si>
  <si>
    <t>30201</t>
  </si>
  <si>
    <t>办公费</t>
  </si>
  <si>
    <t>07</t>
  </si>
  <si>
    <t>30207</t>
  </si>
  <si>
    <t>邮电费</t>
  </si>
  <si>
    <t>30211</t>
  </si>
  <si>
    <t>差旅费</t>
  </si>
  <si>
    <t>30213</t>
  </si>
  <si>
    <t>维修（护）费</t>
  </si>
  <si>
    <t>15</t>
  </si>
  <si>
    <t>30215</t>
  </si>
  <si>
    <t>会议费</t>
  </si>
  <si>
    <t>16</t>
  </si>
  <si>
    <t>30216</t>
  </si>
  <si>
    <t>培训费</t>
  </si>
  <si>
    <t>17</t>
  </si>
  <si>
    <t>30217</t>
  </si>
  <si>
    <t>公务接待费</t>
  </si>
  <si>
    <t>26</t>
  </si>
  <si>
    <t>30226</t>
  </si>
  <si>
    <t>劳务费</t>
  </si>
  <si>
    <t>27</t>
  </si>
  <si>
    <t>30227</t>
  </si>
  <si>
    <t>委托业务费</t>
  </si>
  <si>
    <t>28</t>
  </si>
  <si>
    <t>30228</t>
  </si>
  <si>
    <t>工会经费</t>
  </si>
  <si>
    <t>29</t>
  </si>
  <si>
    <t>30229</t>
  </si>
  <si>
    <t>福利费</t>
  </si>
  <si>
    <t>31</t>
  </si>
  <si>
    <t>30231</t>
  </si>
  <si>
    <t>公务用车运行维护费</t>
  </si>
  <si>
    <t>39</t>
  </si>
  <si>
    <t>30239</t>
  </si>
  <si>
    <t>其他交通费用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</si>
  <si>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</si>
  <si>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</si>
  <si>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</si>
  <si>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</si>
  <si>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</si>
  <si>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</si>
  <si>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</si>
  <si>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</si>
  <si>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</si>
  <si>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</si>
  <si>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</si>
  <si>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309</t>
  </si>
  <si>
    <t>资本性支出（基本建设）</t>
  </si>
  <si>
    <t>30905</t>
  </si>
  <si>
    <t>基础设施建设（基本建设）</t>
  </si>
  <si>
    <t>310</t>
  </si>
  <si>
    <t>31002</t>
  </si>
  <si>
    <t>办公设备购置</t>
  </si>
  <si>
    <t>31099</t>
  </si>
  <si>
    <t>其他资本性支出</t>
  </si>
  <si>
    <t>30107</t>
  </si>
  <si>
    <t>绩效工资</t>
  </si>
  <si>
    <t>表七:一般公共预算政府预算经济分类支出表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</si>
  <si>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</si>
  <si>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</si>
  <si>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</si>
  <si>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</si>
  <si>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</si>
  <si>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</si>
  <si>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</si>
  <si>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</si>
  <si>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502</t>
  </si>
  <si>
    <t>机关商品和服务支出</t>
  </si>
  <si>
    <t>50201</t>
  </si>
  <si>
    <t>办公经费</t>
  </si>
  <si>
    <t>50202</t>
  </si>
  <si>
    <t>50203</t>
  </si>
  <si>
    <t>50205</t>
  </si>
  <si>
    <t>50206</t>
  </si>
  <si>
    <t>50208</t>
  </si>
  <si>
    <t>09</t>
  </si>
  <si>
    <t>50209</t>
  </si>
  <si>
    <t>维修(护)费</t>
  </si>
  <si>
    <t>50299</t>
  </si>
  <si>
    <t>503</t>
  </si>
  <si>
    <t>机关资本性支出（一）</t>
  </si>
  <si>
    <t>50306</t>
  </si>
  <si>
    <t>设备购置</t>
  </si>
  <si>
    <t>50399</t>
  </si>
  <si>
    <t>504</t>
  </si>
  <si>
    <t>机关资本性支出（二）</t>
  </si>
  <si>
    <t>50402</t>
  </si>
  <si>
    <t>基础设施建设</t>
  </si>
  <si>
    <t>509</t>
  </si>
  <si>
    <t>50901</t>
  </si>
  <si>
    <t>社会福利和救助</t>
  </si>
  <si>
    <t>50905</t>
  </si>
  <si>
    <t>离退休费</t>
  </si>
  <si>
    <t>505</t>
  </si>
  <si>
    <t>对事业单位经常性补助</t>
  </si>
  <si>
    <t>50501</t>
  </si>
  <si>
    <t>50502</t>
  </si>
  <si>
    <t>表八:一般公共预算基本支出表</t>
  </si>
  <si>
    <t>表九：“三公”经费、会议费和培训费支出预算表</t>
  </si>
  <si>
    <t>项目</t>
  </si>
  <si>
    <t>全口径</t>
  </si>
  <si>
    <t>其中:一般公共预算拨款</t>
  </si>
  <si>
    <t>一、三公经费小计</t>
  </si>
  <si>
    <t xml:space="preserve"> （1）因公出国(境)费用</t>
  </si>
  <si>
    <t xml:space="preserve"> （2）公务接待费</t>
  </si>
  <si>
    <t xml:space="preserve"> （3）公务用车费</t>
  </si>
  <si>
    <t xml:space="preserve">    1.公务用车运行维护费</t>
  </si>
  <si>
    <t xml:space="preserve">    2.公务用车购置费</t>
  </si>
  <si>
    <t>二、会议费</t>
  </si>
  <si>
    <t>三、培训费</t>
  </si>
  <si>
    <t>表十:政府性基金预算支出表</t>
  </si>
  <si>
    <t>表十一:国有资本经营预算支出表</t>
  </si>
  <si>
    <t>单位代码</t>
  </si>
  <si>
    <t>表十二：政府采购预算表</t>
  </si>
  <si>
    <t>单位代码\功能科目编码</t>
  </si>
  <si>
    <t>单位名称\功能分类科目名称</t>
  </si>
  <si>
    <t>项目名称/采购物品名称</t>
  </si>
  <si>
    <t>采购形式</t>
  </si>
  <si>
    <t>品目编码名称</t>
  </si>
  <si>
    <t>经济科目编码名称</t>
  </si>
  <si>
    <t>采购数量</t>
  </si>
  <si>
    <t>计量单位</t>
  </si>
  <si>
    <t>参考单价(元)</t>
  </si>
  <si>
    <t>采购物品名称</t>
  </si>
  <si>
    <t>拟定采购日期</t>
  </si>
  <si>
    <t>政府采购资金类型</t>
  </si>
  <si>
    <t>野生动植物资源保护工作经费</t>
  </si>
  <si>
    <t>办公设备</t>
  </si>
  <si>
    <t>集中采购</t>
  </si>
  <si>
    <t>信息安全设备</t>
  </si>
  <si>
    <t>批</t>
  </si>
  <si>
    <t>林业有害生物防治工作经费</t>
  </si>
  <si>
    <t>器械及药物采购</t>
  </si>
  <si>
    <t>农业和林业机械</t>
  </si>
  <si>
    <t>森林防火工作经费</t>
  </si>
  <si>
    <t>宣教设备</t>
  </si>
  <si>
    <t>台式计算机</t>
  </si>
  <si>
    <t>台</t>
  </si>
  <si>
    <t>防火物资</t>
  </si>
  <si>
    <t>宣传品</t>
  </si>
  <si>
    <t>其他印刷品</t>
  </si>
</sst>
</file>

<file path=xl/styles.xml><?xml version="1.0" encoding="utf-8"?>
<styleSheet xmlns="http://schemas.openxmlformats.org/spreadsheetml/2006/main">
  <numFmts count="3">
    <numFmt numFmtId="176" formatCode="#0.00"/>
    <numFmt numFmtId="177" formatCode="#,##0.00_ "/>
    <numFmt numFmtId="178" formatCode="#,##0.000000_ "/>
  </numFmts>
  <fonts count="7">
    <font>
      <sz val="11"/>
      <color indexed="8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sz val="17"/>
      <name val="SimSun"/>
      <charset val="134"/>
    </font>
    <font>
      <b/>
      <sz val="14"/>
      <name val="SimSun"/>
      <charset val="134"/>
    </font>
    <font>
      <sz val="8"/>
      <name val="SimSun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&#24230;\U&#30424;&#22791;&#20221;\2019&#24180;&#37096;&#38376;&#39044;&#31639;&#25253;&#34920;&#65288;&#39044;&#31639;&#25209;&#2279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1收支预算总表"/>
      <sheetName val="表2收入预算总表"/>
      <sheetName val="表3支出预算总表"/>
      <sheetName val="表4一般公共预算拨款支出预算表"/>
      <sheetName val="表4-1经费拨款支出预算表"/>
      <sheetName val="表4-2纳入一般公共预算管理的非税收入安排的资金支出预算表"/>
      <sheetName val="表5政府性基金预算拨款支出预算表"/>
      <sheetName val="表6国有资本经营预算拨款支出预算表"/>
      <sheetName val="表7纳入财政专户管理的收入安排的资金支出预算表"/>
      <sheetName val="表8未纳入财政专户管理的收入安排的资金支出预算表"/>
      <sheetName val="表9上年结余支出预算表"/>
      <sheetName val="表10支出项目明细表"/>
      <sheetName val="表11单位基础信息表"/>
      <sheetName val="表12政府采购预算表"/>
      <sheetName val="表13政府购买服务预算表"/>
      <sheetName val="表14部门预算支出经济分类预算表"/>
      <sheetName val="表15政府预算支出经济分类预算表"/>
      <sheetName val="表16“三公”经费、会议费及培训费支出预算表"/>
      <sheetName val="表16“三公”经费、会议费及培训费支出预算表 (2)"/>
      <sheetName val="表17收入征收计划表"/>
    </sheetNames>
    <sheetDataSet>
      <sheetData sheetId="0"/>
      <sheetData sheetId="1">
        <row r="13">
          <cell r="D13">
            <v>316.06009999999998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M21" sqref="M21"/>
    </sheetView>
  </sheetViews>
  <sheetFormatPr defaultColWidth="10" defaultRowHeight="13.5"/>
  <cols>
    <col min="1" max="1" width="38.625" customWidth="1"/>
    <col min="2" max="2" width="16.25" customWidth="1"/>
    <col min="3" max="3" width="28.625" customWidth="1"/>
    <col min="4" max="4" width="17.375" customWidth="1"/>
    <col min="5" max="5" width="23.5" customWidth="1"/>
    <col min="6" max="6" width="16.25" customWidth="1"/>
    <col min="7" max="7" width="9.75" customWidth="1"/>
    <col min="8" max="11" width="5.25" customWidth="1"/>
    <col min="12" max="12" width="13.875" bestFit="1" customWidth="1"/>
  </cols>
  <sheetData>
    <row r="1" spans="1:12" ht="14.25" customHeight="1">
      <c r="A1" s="1"/>
      <c r="B1" s="1"/>
      <c r="C1" s="1"/>
      <c r="D1" s="1"/>
      <c r="E1" s="1"/>
      <c r="F1" s="2"/>
    </row>
    <row r="2" spans="1:12" ht="26.45" customHeight="1">
      <c r="A2" s="15" t="s">
        <v>0</v>
      </c>
      <c r="B2" s="15"/>
      <c r="C2" s="15"/>
      <c r="D2" s="15"/>
      <c r="E2" s="15"/>
      <c r="F2" s="15"/>
    </row>
    <row r="3" spans="1:12" ht="13.35" customHeight="1">
      <c r="A3" s="1"/>
      <c r="B3" s="3"/>
      <c r="C3" s="1"/>
      <c r="D3" s="1"/>
      <c r="E3" s="1"/>
      <c r="F3" s="2" t="s">
        <v>1</v>
      </c>
    </row>
    <row r="4" spans="1:12" ht="16.149999999999999" customHeight="1">
      <c r="A4" s="16" t="s">
        <v>2</v>
      </c>
      <c r="B4" s="16"/>
      <c r="C4" s="16" t="s">
        <v>3</v>
      </c>
      <c r="D4" s="16"/>
      <c r="E4" s="16"/>
      <c r="F4" s="16"/>
    </row>
    <row r="5" spans="1:12" ht="16.149999999999999" customHeight="1">
      <c r="A5" s="4" t="s">
        <v>4</v>
      </c>
      <c r="B5" s="4" t="s">
        <v>5</v>
      </c>
      <c r="C5" s="4" t="s">
        <v>6</v>
      </c>
      <c r="D5" s="4" t="s">
        <v>5</v>
      </c>
      <c r="E5" s="4" t="s">
        <v>7</v>
      </c>
      <c r="F5" s="4" t="s">
        <v>5</v>
      </c>
    </row>
    <row r="6" spans="1:12" ht="16.149999999999999" customHeight="1">
      <c r="A6" s="5" t="s">
        <v>8</v>
      </c>
      <c r="B6" s="6">
        <v>3283.531735</v>
      </c>
      <c r="C6" s="5" t="s">
        <v>9</v>
      </c>
      <c r="D6" s="6"/>
      <c r="E6" s="5" t="s">
        <v>10</v>
      </c>
      <c r="F6" s="6">
        <v>2961.531735</v>
      </c>
      <c r="I6">
        <f>F6/F35</f>
        <v>0.90193485978292209</v>
      </c>
      <c r="J6">
        <v>3061.87</v>
      </c>
      <c r="L6">
        <v>3577.87</v>
      </c>
    </row>
    <row r="7" spans="1:12" ht="16.149999999999999" customHeight="1">
      <c r="A7" s="5" t="s">
        <v>11</v>
      </c>
      <c r="B7" s="6">
        <v>3173.531735</v>
      </c>
      <c r="C7" s="5" t="s">
        <v>12</v>
      </c>
      <c r="D7" s="6"/>
      <c r="E7" s="5" t="s">
        <v>13</v>
      </c>
      <c r="F7" s="6">
        <v>2542.1759080000002</v>
      </c>
      <c r="L7">
        <v>3437.87</v>
      </c>
    </row>
    <row r="8" spans="1:12" ht="16.149999999999999" customHeight="1">
      <c r="A8" s="5" t="s">
        <v>14</v>
      </c>
      <c r="B8" s="6">
        <v>3173.531735</v>
      </c>
      <c r="C8" s="5" t="s">
        <v>15</v>
      </c>
      <c r="D8" s="6"/>
      <c r="E8" s="5" t="s">
        <v>16</v>
      </c>
      <c r="F8" s="6">
        <v>328.81426299999998</v>
      </c>
      <c r="J8" s="14">
        <f>F6-J6</f>
        <v>-100.33826499999986</v>
      </c>
      <c r="L8">
        <v>140</v>
      </c>
    </row>
    <row r="9" spans="1:12" ht="16.149999999999999" customHeight="1">
      <c r="A9" s="5" t="s">
        <v>17</v>
      </c>
      <c r="B9" s="6"/>
      <c r="C9" s="5" t="s">
        <v>18</v>
      </c>
      <c r="D9" s="6"/>
      <c r="E9" s="5" t="s">
        <v>19</v>
      </c>
      <c r="F9" s="6">
        <v>90.541563999999994</v>
      </c>
      <c r="H9">
        <f>F6/F35</f>
        <v>0.90193485978292209</v>
      </c>
      <c r="J9">
        <f>F6/J6-1</f>
        <v>-3.2770256411931209E-2</v>
      </c>
    </row>
    <row r="10" spans="1:12" ht="16.149999999999999" customHeight="1">
      <c r="A10" s="5" t="s">
        <v>20</v>
      </c>
      <c r="B10" s="6">
        <v>110</v>
      </c>
      <c r="C10" s="5" t="s">
        <v>21</v>
      </c>
      <c r="D10" s="6">
        <v>28.176327000000001</v>
      </c>
      <c r="E10" s="5" t="s">
        <v>22</v>
      </c>
      <c r="F10" s="6">
        <v>322</v>
      </c>
      <c r="G10">
        <f>D10/D35</f>
        <v>8.5811039070100535E-3</v>
      </c>
      <c r="I10">
        <f>F10/F35</f>
        <v>9.8065140217077879E-2</v>
      </c>
      <c r="L10" s="14">
        <f>B6-L6</f>
        <v>-294.33826499999986</v>
      </c>
    </row>
    <row r="11" spans="1:12" ht="16.149999999999999" customHeight="1">
      <c r="A11" s="5" t="s">
        <v>23</v>
      </c>
      <c r="B11" s="6"/>
      <c r="C11" s="5" t="s">
        <v>24</v>
      </c>
      <c r="D11" s="6"/>
      <c r="E11" s="5" t="s">
        <v>13</v>
      </c>
      <c r="F11" s="6">
        <v>56</v>
      </c>
      <c r="H11">
        <f>F10/F35</f>
        <v>9.8065140217077879E-2</v>
      </c>
      <c r="J11">
        <f>F7/F6</f>
        <v>0.85839900952471138</v>
      </c>
      <c r="L11">
        <f>B6/L6-1</f>
        <v>-8.2266338631643898E-2</v>
      </c>
    </row>
    <row r="12" spans="1:12" ht="16.149999999999999" customHeight="1">
      <c r="A12" s="5" t="s">
        <v>25</v>
      </c>
      <c r="B12" s="6"/>
      <c r="C12" s="5" t="s">
        <v>26</v>
      </c>
      <c r="D12" s="6"/>
      <c r="E12" s="5" t="s">
        <v>16</v>
      </c>
      <c r="F12" s="6">
        <v>178</v>
      </c>
      <c r="H12">
        <v>316.06</v>
      </c>
      <c r="I12">
        <v>516</v>
      </c>
      <c r="K12">
        <f>F8/F6</f>
        <v>0.11102844488006136</v>
      </c>
    </row>
    <row r="13" spans="1:12" ht="16.149999999999999" customHeight="1">
      <c r="A13" s="5" t="s">
        <v>27</v>
      </c>
      <c r="B13" s="6">
        <v>110</v>
      </c>
      <c r="C13" s="5" t="s">
        <v>28</v>
      </c>
      <c r="D13" s="6">
        <v>312.194907</v>
      </c>
      <c r="E13" s="5" t="s">
        <v>19</v>
      </c>
      <c r="F13" s="6"/>
      <c r="G13">
        <f>D13/D35</f>
        <v>9.5078997919293751E-2</v>
      </c>
      <c r="H13">
        <f>D13/[1]表1收支预算总表!$D$13-1</f>
        <v>-1.2229297529172345E-2</v>
      </c>
      <c r="I13" s="13">
        <f>F10-I12</f>
        <v>-194</v>
      </c>
      <c r="J13">
        <v>2595.61</v>
      </c>
      <c r="L13" s="14">
        <f>B7-L7</f>
        <v>-264.33826499999986</v>
      </c>
    </row>
    <row r="14" spans="1:12" ht="16.149999999999999" customHeight="1">
      <c r="A14" s="5" t="s">
        <v>29</v>
      </c>
      <c r="B14" s="6"/>
      <c r="C14" s="5" t="s">
        <v>30</v>
      </c>
      <c r="D14" s="6"/>
      <c r="E14" s="5" t="s">
        <v>31</v>
      </c>
      <c r="F14" s="6"/>
      <c r="H14">
        <f>D13/H12-1</f>
        <v>-1.2228985002847526E-2</v>
      </c>
      <c r="I14">
        <f>F10/I12-1</f>
        <v>-0.37596899224806202</v>
      </c>
      <c r="J14">
        <f>F7/J13-1</f>
        <v>-2.0586333077773578E-2</v>
      </c>
      <c r="L14">
        <f>B7/L7-1</f>
        <v>-7.6890128189838425E-2</v>
      </c>
    </row>
    <row r="15" spans="1:12" ht="16.149999999999999" customHeight="1">
      <c r="A15" s="5" t="s">
        <v>32</v>
      </c>
      <c r="B15" s="6"/>
      <c r="C15" s="5" t="s">
        <v>33</v>
      </c>
      <c r="D15" s="6">
        <v>223.51887400000001</v>
      </c>
      <c r="E15" s="5" t="s">
        <v>34</v>
      </c>
      <c r="F15" s="6">
        <v>80</v>
      </c>
      <c r="G15">
        <f>D15/D35</f>
        <v>6.8072700993706103E-2</v>
      </c>
      <c r="H15" s="14">
        <f>D15-H16</f>
        <v>39.198874000000018</v>
      </c>
      <c r="J15" s="14">
        <f>F7-J13</f>
        <v>-53.434091999999964</v>
      </c>
      <c r="L15">
        <f>B10/L8-1</f>
        <v>-0.2142857142857143</v>
      </c>
    </row>
    <row r="16" spans="1:12" ht="16.149999999999999" customHeight="1">
      <c r="A16" s="5" t="s">
        <v>35</v>
      </c>
      <c r="B16" s="6"/>
      <c r="C16" s="7" t="s">
        <v>36</v>
      </c>
      <c r="D16" s="6"/>
      <c r="E16" s="5" t="s">
        <v>37</v>
      </c>
      <c r="F16" s="6">
        <v>8</v>
      </c>
      <c r="H16">
        <v>184.32</v>
      </c>
    </row>
    <row r="17" spans="1:12" ht="16.149999999999999" customHeight="1">
      <c r="A17" s="5" t="s">
        <v>38</v>
      </c>
      <c r="B17" s="6"/>
      <c r="C17" s="5" t="s">
        <v>39</v>
      </c>
      <c r="D17" s="6"/>
      <c r="E17" s="5" t="s">
        <v>40</v>
      </c>
      <c r="F17" s="6"/>
      <c r="H17">
        <f>D15/H16-1</f>
        <v>0.21266750217013897</v>
      </c>
      <c r="J17">
        <v>374.22</v>
      </c>
    </row>
    <row r="18" spans="1:12" ht="16.149999999999999" customHeight="1">
      <c r="A18" s="5" t="s">
        <v>41</v>
      </c>
      <c r="B18" s="6"/>
      <c r="C18" s="5" t="s">
        <v>42</v>
      </c>
      <c r="D18" s="6">
        <v>2491.4620150000001</v>
      </c>
      <c r="E18" s="5" t="s">
        <v>43</v>
      </c>
      <c r="F18" s="6"/>
      <c r="G18">
        <f>D18/D35</f>
        <v>0.75877506784626825</v>
      </c>
      <c r="J18" s="14">
        <f>F8-J17</f>
        <v>-45.405737000000045</v>
      </c>
      <c r="L18">
        <v>322</v>
      </c>
    </row>
    <row r="19" spans="1:12" ht="16.149999999999999" customHeight="1">
      <c r="A19" s="5" t="s">
        <v>44</v>
      </c>
      <c r="B19" s="6"/>
      <c r="C19" s="5" t="s">
        <v>45</v>
      </c>
      <c r="D19" s="6"/>
      <c r="E19" s="5" t="s">
        <v>46</v>
      </c>
      <c r="F19" s="6"/>
      <c r="H19">
        <v>2868.46</v>
      </c>
      <c r="J19">
        <f>F8/J17-1</f>
        <v>-0.12133434076211869</v>
      </c>
      <c r="L19">
        <v>1743.35</v>
      </c>
    </row>
    <row r="20" spans="1:12" ht="16.149999999999999" customHeight="1">
      <c r="A20" s="5" t="s">
        <v>47</v>
      </c>
      <c r="B20" s="6"/>
      <c r="C20" s="5" t="s">
        <v>48</v>
      </c>
      <c r="D20" s="6"/>
      <c r="E20" s="5" t="s">
        <v>49</v>
      </c>
      <c r="F20" s="6"/>
      <c r="H20" s="14">
        <f>D18-H19</f>
        <v>-376.99798499999997</v>
      </c>
      <c r="L20">
        <v>52.28</v>
      </c>
    </row>
    <row r="21" spans="1:12" ht="16.149999999999999" customHeight="1">
      <c r="A21" s="5" t="s">
        <v>50</v>
      </c>
      <c r="B21" s="6"/>
      <c r="C21" s="5" t="s">
        <v>51</v>
      </c>
      <c r="D21" s="6"/>
      <c r="E21" s="5"/>
      <c r="F21" s="6"/>
      <c r="H21">
        <f>D18/H19-1</f>
        <v>-0.13142870564693254</v>
      </c>
      <c r="J21">
        <v>92.05</v>
      </c>
      <c r="K21">
        <f>F9/F6</f>
        <v>3.0572545595227259E-2</v>
      </c>
    </row>
    <row r="22" spans="1:12" ht="16.149999999999999" customHeight="1">
      <c r="A22" s="5" t="s">
        <v>52</v>
      </c>
      <c r="B22" s="6"/>
      <c r="C22" s="5" t="s">
        <v>53</v>
      </c>
      <c r="D22" s="6"/>
      <c r="E22" s="5"/>
      <c r="F22" s="6"/>
      <c r="J22" s="14">
        <f>F9-J21</f>
        <v>-1.5084360000000032</v>
      </c>
      <c r="L22">
        <f>SUM(L18:L21)</f>
        <v>2117.63</v>
      </c>
    </row>
    <row r="23" spans="1:12" ht="16.149999999999999" customHeight="1">
      <c r="A23" s="5" t="s">
        <v>54</v>
      </c>
      <c r="B23" s="6"/>
      <c r="C23" s="5" t="s">
        <v>55</v>
      </c>
      <c r="D23" s="6"/>
      <c r="E23" s="5"/>
      <c r="F23" s="6"/>
      <c r="J23">
        <f>F9/J21-1</f>
        <v>-1.6387137425312392E-2</v>
      </c>
    </row>
    <row r="24" spans="1:12" ht="16.149999999999999" customHeight="1">
      <c r="A24" s="5" t="s">
        <v>56</v>
      </c>
      <c r="B24" s="6"/>
      <c r="C24" s="5" t="s">
        <v>57</v>
      </c>
      <c r="D24" s="6"/>
      <c r="E24" s="5"/>
      <c r="F24" s="6"/>
    </row>
    <row r="25" spans="1:12" ht="16.149999999999999" customHeight="1">
      <c r="A25" s="5" t="s">
        <v>58</v>
      </c>
      <c r="B25" s="6"/>
      <c r="C25" s="5" t="s">
        <v>59</v>
      </c>
      <c r="D25" s="6">
        <v>228.17961199999999</v>
      </c>
      <c r="E25" s="5"/>
      <c r="F25" s="6"/>
      <c r="G25">
        <f>D25/D35</f>
        <v>6.9492129333721814E-2</v>
      </c>
      <c r="H25">
        <v>186.3</v>
      </c>
    </row>
    <row r="26" spans="1:12" ht="16.149999999999999" customHeight="1">
      <c r="A26" s="5" t="s">
        <v>60</v>
      </c>
      <c r="B26" s="6"/>
      <c r="C26" s="5" t="s">
        <v>61</v>
      </c>
      <c r="D26" s="6"/>
      <c r="E26" s="5"/>
      <c r="F26" s="6"/>
      <c r="H26" s="14">
        <f>D25-H25</f>
        <v>41.87961199999998</v>
      </c>
    </row>
    <row r="27" spans="1:12" ht="16.149999999999999" customHeight="1">
      <c r="A27" s="5" t="s">
        <v>62</v>
      </c>
      <c r="B27" s="6"/>
      <c r="C27" s="5" t="s">
        <v>63</v>
      </c>
      <c r="D27" s="6"/>
      <c r="E27" s="5"/>
      <c r="F27" s="6"/>
      <c r="H27">
        <f>D25/H25-1</f>
        <v>0.22479662909286091</v>
      </c>
    </row>
    <row r="28" spans="1:12" ht="16.149999999999999" customHeight="1">
      <c r="A28" s="5" t="s">
        <v>64</v>
      </c>
      <c r="B28" s="6"/>
      <c r="C28" s="5" t="s">
        <v>65</v>
      </c>
      <c r="D28" s="6"/>
      <c r="E28" s="5"/>
      <c r="F28" s="6"/>
    </row>
    <row r="29" spans="1:12" ht="16.149999999999999" customHeight="1">
      <c r="A29" s="5" t="s">
        <v>66</v>
      </c>
      <c r="B29" s="6"/>
      <c r="C29" s="5" t="s">
        <v>67</v>
      </c>
      <c r="D29" s="6"/>
      <c r="E29" s="5"/>
      <c r="F29" s="6"/>
    </row>
    <row r="30" spans="1:12" ht="16.149999999999999" customHeight="1">
      <c r="A30" s="5"/>
      <c r="B30" s="6"/>
      <c r="C30" s="5" t="s">
        <v>68</v>
      </c>
      <c r="D30" s="6"/>
      <c r="E30" s="5"/>
      <c r="F30" s="6"/>
    </row>
    <row r="31" spans="1:12" ht="16.149999999999999" customHeight="1">
      <c r="A31" s="5"/>
      <c r="B31" s="6"/>
      <c r="C31" s="5" t="s">
        <v>69</v>
      </c>
      <c r="D31" s="6"/>
      <c r="E31" s="5"/>
      <c r="F31" s="6"/>
    </row>
    <row r="32" spans="1:12" ht="16.149999999999999" customHeight="1">
      <c r="A32" s="5"/>
      <c r="B32" s="6"/>
      <c r="C32" s="5" t="s">
        <v>70</v>
      </c>
      <c r="D32" s="6"/>
      <c r="E32" s="5"/>
      <c r="F32" s="6"/>
    </row>
    <row r="33" spans="1:6" ht="16.149999999999999" customHeight="1">
      <c r="A33" s="5"/>
      <c r="B33" s="6"/>
      <c r="C33" s="5" t="s">
        <v>71</v>
      </c>
      <c r="D33" s="6"/>
      <c r="E33" s="5"/>
      <c r="F33" s="6"/>
    </row>
    <row r="34" spans="1:6" ht="16.149999999999999" customHeight="1">
      <c r="A34" s="5"/>
      <c r="B34" s="6"/>
      <c r="C34" s="5" t="s">
        <v>72</v>
      </c>
      <c r="D34" s="6"/>
      <c r="E34" s="5"/>
      <c r="F34" s="6"/>
    </row>
    <row r="35" spans="1:6" ht="16.149999999999999" customHeight="1">
      <c r="A35" s="5" t="s">
        <v>73</v>
      </c>
      <c r="B35" s="6">
        <v>3283.531735</v>
      </c>
      <c r="C35" s="5" t="s">
        <v>74</v>
      </c>
      <c r="D35" s="6">
        <v>3283.531735</v>
      </c>
      <c r="E35" s="4" t="s">
        <v>74</v>
      </c>
      <c r="F35" s="6">
        <v>3283.531735</v>
      </c>
    </row>
    <row r="36" spans="1:6" ht="16.149999999999999" customHeight="1">
      <c r="A36" s="5" t="s">
        <v>75</v>
      </c>
      <c r="B36" s="6"/>
      <c r="C36" s="5" t="s">
        <v>76</v>
      </c>
      <c r="D36" s="6"/>
      <c r="E36" s="5" t="s">
        <v>77</v>
      </c>
      <c r="F36" s="6"/>
    </row>
    <row r="37" spans="1:6" ht="16.149999999999999" customHeight="1">
      <c r="A37" s="5" t="s">
        <v>78</v>
      </c>
      <c r="B37" s="6"/>
      <c r="C37" s="5"/>
      <c r="D37" s="6"/>
      <c r="E37" s="5"/>
      <c r="F37" s="6"/>
    </row>
    <row r="38" spans="1:6" ht="16.149999999999999" customHeight="1">
      <c r="A38" s="5" t="s">
        <v>79</v>
      </c>
      <c r="B38" s="6"/>
      <c r="C38" s="5"/>
      <c r="D38" s="6"/>
      <c r="E38" s="5"/>
      <c r="F38" s="6"/>
    </row>
    <row r="39" spans="1:6" ht="16.149999999999999" customHeight="1">
      <c r="A39" s="5" t="s">
        <v>80</v>
      </c>
      <c r="B39" s="6"/>
      <c r="C39" s="5"/>
      <c r="D39" s="6"/>
      <c r="E39" s="5"/>
      <c r="F39" s="6"/>
    </row>
    <row r="40" spans="1:6" ht="16.149999999999999" customHeight="1">
      <c r="A40" s="5" t="s">
        <v>81</v>
      </c>
      <c r="B40" s="6"/>
      <c r="C40" s="5"/>
      <c r="D40" s="6"/>
      <c r="E40" s="5"/>
      <c r="F40" s="6"/>
    </row>
    <row r="41" spans="1:6" ht="16.149999999999999" customHeight="1">
      <c r="A41" s="5" t="s">
        <v>79</v>
      </c>
      <c r="B41" s="6"/>
      <c r="C41" s="5"/>
      <c r="D41" s="6"/>
      <c r="E41" s="5"/>
      <c r="F41" s="6"/>
    </row>
    <row r="42" spans="1:6" ht="16.149999999999999" customHeight="1">
      <c r="A42" s="5" t="s">
        <v>80</v>
      </c>
      <c r="B42" s="6"/>
      <c r="C42" s="5"/>
      <c r="D42" s="6"/>
      <c r="E42" s="5"/>
      <c r="F42" s="6"/>
    </row>
    <row r="43" spans="1:6" ht="16.149999999999999" customHeight="1">
      <c r="A43" s="5" t="s">
        <v>82</v>
      </c>
      <c r="B43" s="6"/>
      <c r="C43" s="5"/>
      <c r="D43" s="6"/>
      <c r="E43" s="5"/>
      <c r="F43" s="6"/>
    </row>
    <row r="44" spans="1:6" ht="16.149999999999999" customHeight="1">
      <c r="A44" s="5" t="s">
        <v>83</v>
      </c>
      <c r="B44" s="6"/>
      <c r="C44" s="5"/>
      <c r="D44" s="6"/>
      <c r="E44" s="5"/>
      <c r="F44" s="6"/>
    </row>
    <row r="45" spans="1:6" ht="16.149999999999999" customHeight="1">
      <c r="A45" s="5" t="s">
        <v>84</v>
      </c>
      <c r="B45" s="6"/>
      <c r="C45" s="5"/>
      <c r="D45" s="6"/>
      <c r="E45" s="5"/>
      <c r="F45" s="6"/>
    </row>
    <row r="46" spans="1:6" ht="16.149999999999999" customHeight="1">
      <c r="A46" s="5" t="s">
        <v>85</v>
      </c>
      <c r="B46" s="6"/>
      <c r="C46" s="5"/>
      <c r="D46" s="6"/>
      <c r="E46" s="5"/>
      <c r="F46" s="6"/>
    </row>
    <row r="47" spans="1:6" ht="16.149999999999999" customHeight="1">
      <c r="A47" s="5" t="s">
        <v>86</v>
      </c>
      <c r="B47" s="6"/>
      <c r="C47" s="5"/>
      <c r="D47" s="6"/>
      <c r="E47" s="5"/>
      <c r="F47" s="6"/>
    </row>
    <row r="48" spans="1:6" ht="16.149999999999999" customHeight="1">
      <c r="A48" s="5" t="s">
        <v>87</v>
      </c>
      <c r="B48" s="6"/>
      <c r="C48" s="5"/>
      <c r="D48" s="6"/>
      <c r="E48" s="5"/>
      <c r="F48" s="6"/>
    </row>
    <row r="49" spans="1:6" ht="16.149999999999999" customHeight="1">
      <c r="A49" s="5" t="s">
        <v>88</v>
      </c>
      <c r="B49" s="6"/>
      <c r="C49" s="5"/>
      <c r="D49" s="6"/>
      <c r="E49" s="5"/>
      <c r="F49" s="6"/>
    </row>
    <row r="50" spans="1:6" ht="16.149999999999999" customHeight="1">
      <c r="A50" s="5" t="s">
        <v>89</v>
      </c>
      <c r="B50" s="6"/>
      <c r="C50" s="5"/>
      <c r="D50" s="6"/>
      <c r="E50" s="5"/>
      <c r="F50" s="6"/>
    </row>
    <row r="51" spans="1:6" ht="16.149999999999999" customHeight="1">
      <c r="A51" s="4" t="s">
        <v>90</v>
      </c>
      <c r="B51" s="6">
        <v>3283.531735</v>
      </c>
      <c r="C51" s="4" t="s">
        <v>91</v>
      </c>
      <c r="D51" s="6">
        <v>3283.531735</v>
      </c>
      <c r="E51" s="4" t="s">
        <v>91</v>
      </c>
      <c r="F51" s="6">
        <v>3283.531735</v>
      </c>
    </row>
  </sheetData>
  <mergeCells count="3">
    <mergeCell ref="A2:F2"/>
    <mergeCell ref="A4:B4"/>
    <mergeCell ref="C4:F4"/>
  </mergeCells>
  <phoneticPr fontId="6" type="noConversion"/>
  <pageMargins left="0.19599999487400055" right="0.19599999487400055" top="0.19599999487400055" bottom="0.1959999948740005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9"/>
  <sheetViews>
    <sheetView workbookViewId="0"/>
  </sheetViews>
  <sheetFormatPr defaultColWidth="10" defaultRowHeight="13.5"/>
  <cols>
    <col min="1" max="1" width="3" customWidth="1"/>
    <col min="2" max="3" width="3.625" customWidth="1"/>
    <col min="4" max="4" width="10.5" customWidth="1"/>
    <col min="5" max="5" width="26.25" customWidth="1"/>
    <col min="6" max="6" width="11.125" customWidth="1"/>
    <col min="7" max="7" width="10.375" customWidth="1"/>
    <col min="8" max="22" width="9.75" customWidth="1"/>
  </cols>
  <sheetData>
    <row r="1" spans="1:2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45" customHeight="1">
      <c r="A2" s="17" t="s">
        <v>361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1</v>
      </c>
    </row>
    <row r="4" spans="1:21" ht="21.75" customHeight="1">
      <c r="A4" s="16" t="s">
        <v>189</v>
      </c>
      <c r="B4" s="16"/>
      <c r="C4" s="16"/>
      <c r="D4" s="16" t="s">
        <v>190</v>
      </c>
      <c r="E4" s="16" t="s">
        <v>191</v>
      </c>
      <c r="F4" s="16" t="s">
        <v>95</v>
      </c>
      <c r="G4" s="16" t="s">
        <v>192</v>
      </c>
      <c r="H4" s="16"/>
      <c r="I4" s="16"/>
      <c r="J4" s="16"/>
      <c r="K4" s="16" t="s">
        <v>193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6.75" customHeight="1">
      <c r="A5" s="4" t="s">
        <v>194</v>
      </c>
      <c r="B5" s="4" t="s">
        <v>195</v>
      </c>
      <c r="C5" s="4" t="s">
        <v>196</v>
      </c>
      <c r="D5" s="16"/>
      <c r="E5" s="16"/>
      <c r="F5" s="16"/>
      <c r="G5" s="4" t="s">
        <v>102</v>
      </c>
      <c r="H5" s="4" t="s">
        <v>197</v>
      </c>
      <c r="I5" s="4" t="s">
        <v>198</v>
      </c>
      <c r="J5" s="4" t="s">
        <v>199</v>
      </c>
      <c r="K5" s="4" t="s">
        <v>102</v>
      </c>
      <c r="L5" s="4" t="s">
        <v>197</v>
      </c>
      <c r="M5" s="4" t="s">
        <v>198</v>
      </c>
      <c r="N5" s="4" t="s">
        <v>199</v>
      </c>
      <c r="O5" s="4" t="s">
        <v>200</v>
      </c>
      <c r="P5" s="4" t="s">
        <v>201</v>
      </c>
      <c r="Q5" s="4" t="s">
        <v>202</v>
      </c>
      <c r="R5" s="4" t="s">
        <v>203</v>
      </c>
      <c r="S5" s="4" t="s">
        <v>204</v>
      </c>
      <c r="T5" s="4" t="s">
        <v>205</v>
      </c>
      <c r="U5" s="4" t="s">
        <v>206</v>
      </c>
    </row>
    <row r="6" spans="1:21" ht="15" customHeight="1">
      <c r="A6" s="4" t="s">
        <v>108</v>
      </c>
      <c r="B6" s="4" t="s">
        <v>108</v>
      </c>
      <c r="C6" s="4" t="s">
        <v>108</v>
      </c>
      <c r="D6" s="4" t="s">
        <v>108</v>
      </c>
      <c r="E6" s="4" t="s">
        <v>108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</row>
    <row r="7" spans="1:21" ht="16.350000000000001" customHeight="1">
      <c r="A7" s="5"/>
      <c r="B7" s="5"/>
      <c r="C7" s="5"/>
      <c r="D7" s="5"/>
      <c r="E7" s="4" t="s">
        <v>102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4.25" customHeight="1">
      <c r="A8" s="10"/>
      <c r="B8" s="10"/>
      <c r="C8" s="10"/>
      <c r="D8" s="10"/>
      <c r="E8" s="10"/>
      <c r="F8" s="6"/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</row>
    <row r="9" spans="1:21" ht="14.25" customHeight="1">
      <c r="A9" s="10"/>
      <c r="B9" s="10"/>
      <c r="C9" s="10"/>
      <c r="D9" s="10"/>
      <c r="E9" s="10"/>
      <c r="F9" s="6"/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1:21" ht="14.25" customHeight="1">
      <c r="A10" s="10"/>
      <c r="B10" s="10"/>
      <c r="C10" s="10"/>
      <c r="D10" s="10"/>
      <c r="E10" s="10"/>
      <c r="F10" s="6"/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</row>
    <row r="11" spans="1:21" ht="16.899999999999999" customHeight="1">
      <c r="A11" s="10"/>
      <c r="B11" s="10"/>
      <c r="C11" s="10"/>
      <c r="D11" s="10"/>
      <c r="E11" s="10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4.25" customHeight="1"/>
    <row r="13" spans="1:21" ht="14.25" customHeight="1"/>
    <row r="14" spans="1:21" ht="14.25" customHeight="1">
      <c r="D14" s="1"/>
    </row>
    <row r="15" spans="1:21" ht="14.25" customHeight="1"/>
    <row r="16" spans="1:21" ht="14.25" customHeight="1"/>
    <row r="17" spans="8:13" ht="14.25" customHeight="1">
      <c r="H17" s="1"/>
    </row>
    <row r="18" spans="8:13" ht="14.25" customHeight="1"/>
    <row r="19" spans="8:13" ht="14.25" customHeight="1"/>
    <row r="20" spans="8:13" ht="14.25" customHeight="1"/>
    <row r="21" spans="8:13" ht="14.25" customHeight="1"/>
    <row r="22" spans="8:13" ht="14.25" customHeight="1"/>
    <row r="23" spans="8:13" ht="14.25" customHeight="1"/>
    <row r="24" spans="8:13" ht="14.25" customHeight="1"/>
    <row r="25" spans="8:13" ht="14.25" customHeight="1"/>
    <row r="26" spans="8:13" ht="14.25" customHeight="1"/>
    <row r="27" spans="8:13" ht="14.25" customHeight="1">
      <c r="K27" s="1"/>
    </row>
    <row r="28" spans="8:13" ht="14.25" customHeight="1"/>
    <row r="29" spans="8:13" ht="14.25" customHeight="1">
      <c r="L29" s="1"/>
      <c r="M29" s="1"/>
    </row>
  </sheetData>
  <mergeCells count="7">
    <mergeCell ref="A2:U2"/>
    <mergeCell ref="A4:C4"/>
    <mergeCell ref="D4:D5"/>
    <mergeCell ref="E4:E5"/>
    <mergeCell ref="F4:F5"/>
    <mergeCell ref="G4:J4"/>
    <mergeCell ref="K4:U4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9"/>
  <sheetViews>
    <sheetView workbookViewId="0"/>
  </sheetViews>
  <sheetFormatPr defaultColWidth="10" defaultRowHeight="13.5"/>
  <cols>
    <col min="1" max="1" width="3" customWidth="1"/>
    <col min="2" max="3" width="3.625" customWidth="1"/>
    <col min="4" max="4" width="10.75" customWidth="1"/>
    <col min="5" max="5" width="20.25" customWidth="1"/>
    <col min="6" max="6" width="11.125" customWidth="1"/>
    <col min="7" max="7" width="10.375" customWidth="1"/>
    <col min="8" max="22" width="9.75" customWidth="1"/>
  </cols>
  <sheetData>
    <row r="1" spans="1:2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45" customHeight="1">
      <c r="A2" s="17" t="s">
        <v>362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1</v>
      </c>
    </row>
    <row r="4" spans="1:21" ht="21.75" customHeight="1">
      <c r="A4" s="16" t="s">
        <v>189</v>
      </c>
      <c r="B4" s="16"/>
      <c r="C4" s="16"/>
      <c r="D4" s="16" t="s">
        <v>363</v>
      </c>
      <c r="E4" s="16" t="s">
        <v>191</v>
      </c>
      <c r="F4" s="16" t="s">
        <v>95</v>
      </c>
      <c r="G4" s="16" t="s">
        <v>192</v>
      </c>
      <c r="H4" s="16"/>
      <c r="I4" s="16"/>
      <c r="J4" s="16"/>
      <c r="K4" s="16" t="s">
        <v>193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6.75" customHeight="1">
      <c r="A5" s="4" t="s">
        <v>194</v>
      </c>
      <c r="B5" s="4" t="s">
        <v>195</v>
      </c>
      <c r="C5" s="4" t="s">
        <v>196</v>
      </c>
      <c r="D5" s="16"/>
      <c r="E5" s="16"/>
      <c r="F5" s="16"/>
      <c r="G5" s="4" t="s">
        <v>102</v>
      </c>
      <c r="H5" s="4" t="s">
        <v>197</v>
      </c>
      <c r="I5" s="4" t="s">
        <v>198</v>
      </c>
      <c r="J5" s="4" t="s">
        <v>199</v>
      </c>
      <c r="K5" s="4" t="s">
        <v>102</v>
      </c>
      <c r="L5" s="4" t="s">
        <v>197</v>
      </c>
      <c r="M5" s="4" t="s">
        <v>198</v>
      </c>
      <c r="N5" s="4" t="s">
        <v>199</v>
      </c>
      <c r="O5" s="4" t="s">
        <v>200</v>
      </c>
      <c r="P5" s="4" t="s">
        <v>201</v>
      </c>
      <c r="Q5" s="4" t="s">
        <v>202</v>
      </c>
      <c r="R5" s="4" t="s">
        <v>203</v>
      </c>
      <c r="S5" s="4" t="s">
        <v>204</v>
      </c>
      <c r="T5" s="4" t="s">
        <v>205</v>
      </c>
      <c r="U5" s="4" t="s">
        <v>206</v>
      </c>
    </row>
    <row r="6" spans="1:21" ht="15" customHeight="1">
      <c r="A6" s="4" t="s">
        <v>108</v>
      </c>
      <c r="B6" s="4" t="s">
        <v>108</v>
      </c>
      <c r="C6" s="4" t="s">
        <v>108</v>
      </c>
      <c r="D6" s="4" t="s">
        <v>108</v>
      </c>
      <c r="E6" s="4" t="s">
        <v>108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</row>
    <row r="7" spans="1:21" ht="16.350000000000001" customHeight="1"/>
    <row r="8" spans="1:21" ht="14.25" customHeight="1"/>
    <row r="9" spans="1:21" ht="16.899999999999999" customHeight="1"/>
    <row r="10" spans="1:21" ht="14.25" customHeight="1"/>
    <row r="11" spans="1:21" ht="14.25" customHeight="1"/>
    <row r="12" spans="1:21" ht="14.25" customHeight="1"/>
    <row r="13" spans="1:21" ht="14.25" customHeight="1"/>
    <row r="14" spans="1:21" ht="14.25" customHeight="1"/>
    <row r="15" spans="1:21" ht="14.25" customHeight="1"/>
    <row r="16" spans="1:21" ht="14.25" customHeight="1"/>
    <row r="17" spans="9:9" ht="14.25" customHeight="1"/>
    <row r="18" spans="9:9" ht="14.25" customHeight="1"/>
    <row r="19" spans="9:9" ht="14.25" customHeight="1">
      <c r="I19" s="1"/>
    </row>
  </sheetData>
  <mergeCells count="7">
    <mergeCell ref="A2:U2"/>
    <mergeCell ref="A4:C4"/>
    <mergeCell ref="D4:D5"/>
    <mergeCell ref="E4:E5"/>
    <mergeCell ref="F4:F5"/>
    <mergeCell ref="G4:J4"/>
    <mergeCell ref="K4:U4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35"/>
  <sheetViews>
    <sheetView workbookViewId="0"/>
  </sheetViews>
  <sheetFormatPr defaultColWidth="10" defaultRowHeight="13.5"/>
  <cols>
    <col min="1" max="1" width="17.625" customWidth="1"/>
    <col min="2" max="2" width="23.375" customWidth="1"/>
    <col min="3" max="3" width="17.875" customWidth="1"/>
    <col min="4" max="4" width="3.875" customWidth="1"/>
    <col min="5" max="5" width="8.25" customWidth="1"/>
    <col min="6" max="6" width="7.5" customWidth="1"/>
    <col min="7" max="7" width="7.875" customWidth="1"/>
    <col min="8" max="8" width="4.5" customWidth="1"/>
    <col min="9" max="9" width="10.875" customWidth="1"/>
    <col min="10" max="10" width="7.875" customWidth="1"/>
    <col min="11" max="11" width="8.375" customWidth="1"/>
    <col min="12" max="12" width="10.625" customWidth="1"/>
    <col min="13" max="13" width="9.125" customWidth="1"/>
    <col min="14" max="14" width="8.25" customWidth="1"/>
    <col min="15" max="15" width="4.25" customWidth="1"/>
    <col min="16" max="16" width="8.5" customWidth="1"/>
    <col min="17" max="17" width="9" customWidth="1"/>
    <col min="18" max="18" width="2.75" customWidth="1"/>
    <col min="19" max="19" width="9.75" customWidth="1"/>
  </cols>
  <sheetData>
    <row r="1" spans="1:18" ht="14.25" customHeight="1">
      <c r="A1" s="1"/>
      <c r="B1" s="1"/>
      <c r="C1" s="1"/>
      <c r="E1" s="1"/>
      <c r="J1" s="1"/>
      <c r="L1" s="1"/>
      <c r="M1" s="1"/>
      <c r="N1" s="1"/>
      <c r="O1" s="1"/>
      <c r="P1" s="1"/>
      <c r="Q1" s="1"/>
      <c r="R1" s="12"/>
    </row>
    <row r="2" spans="1:18" ht="24.75" customHeight="1">
      <c r="A2" s="17" t="s">
        <v>364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4.25" customHeight="1">
      <c r="A3" s="8"/>
      <c r="B3" s="8"/>
      <c r="C3" s="8"/>
      <c r="E3" s="8"/>
      <c r="J3" s="8"/>
      <c r="L3" s="8"/>
      <c r="M3" s="8"/>
      <c r="N3" s="8"/>
      <c r="O3" s="8"/>
      <c r="P3" s="8"/>
      <c r="Q3" s="21" t="s">
        <v>1</v>
      </c>
      <c r="R3" s="21"/>
    </row>
    <row r="4" spans="1:18" ht="22.7" customHeight="1">
      <c r="A4" s="16" t="s">
        <v>365</v>
      </c>
      <c r="B4" s="16" t="s">
        <v>366</v>
      </c>
      <c r="C4" s="16" t="s">
        <v>367</v>
      </c>
      <c r="D4" s="16" t="s">
        <v>368</v>
      </c>
      <c r="E4" s="16" t="s">
        <v>369</v>
      </c>
      <c r="F4" s="16" t="s">
        <v>370</v>
      </c>
      <c r="G4" s="16" t="s">
        <v>371</v>
      </c>
      <c r="H4" s="16" t="s">
        <v>372</v>
      </c>
      <c r="I4" s="16" t="s">
        <v>373</v>
      </c>
      <c r="J4" s="16" t="s">
        <v>374</v>
      </c>
      <c r="K4" s="16" t="s">
        <v>375</v>
      </c>
      <c r="L4" s="16" t="s">
        <v>376</v>
      </c>
      <c r="M4" s="16"/>
      <c r="N4" s="16"/>
      <c r="O4" s="16"/>
      <c r="P4" s="16"/>
      <c r="Q4" s="16"/>
      <c r="R4" s="16"/>
    </row>
    <row r="5" spans="1:18" ht="24.2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 t="s">
        <v>102</v>
      </c>
      <c r="M5" s="16" t="s">
        <v>96</v>
      </c>
      <c r="N5" s="16" t="s">
        <v>97</v>
      </c>
      <c r="O5" s="16" t="s">
        <v>98</v>
      </c>
      <c r="P5" s="16" t="s">
        <v>99</v>
      </c>
      <c r="Q5" s="16" t="s">
        <v>100</v>
      </c>
      <c r="R5" s="16" t="s">
        <v>101</v>
      </c>
    </row>
    <row r="6" spans="1:18" ht="47.4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8" customHeight="1">
      <c r="A7" s="4" t="s">
        <v>108</v>
      </c>
      <c r="B7" s="4" t="s">
        <v>108</v>
      </c>
      <c r="C7" s="4" t="s">
        <v>108</v>
      </c>
      <c r="D7" s="5"/>
      <c r="E7" s="4" t="s">
        <v>108</v>
      </c>
      <c r="F7" s="5"/>
      <c r="G7" s="5"/>
      <c r="H7" s="5"/>
      <c r="I7" s="5"/>
      <c r="J7" s="4" t="s">
        <v>108</v>
      </c>
      <c r="K7" s="5"/>
      <c r="L7" s="4">
        <v>1</v>
      </c>
      <c r="M7" s="4">
        <v>2</v>
      </c>
      <c r="N7" s="4">
        <v>3</v>
      </c>
      <c r="O7" s="4">
        <v>4</v>
      </c>
      <c r="P7" s="4">
        <v>5</v>
      </c>
      <c r="Q7" s="4">
        <v>6</v>
      </c>
      <c r="R7" s="4">
        <v>7</v>
      </c>
    </row>
    <row r="8" spans="1:18" ht="17.45" customHeight="1">
      <c r="A8" s="5"/>
      <c r="B8" s="5"/>
      <c r="C8" s="5"/>
      <c r="D8" s="5"/>
      <c r="E8" s="5"/>
      <c r="F8" s="5"/>
      <c r="G8" s="5"/>
      <c r="H8" s="5"/>
      <c r="I8" s="5"/>
      <c r="J8" s="5" t="s">
        <v>102</v>
      </c>
      <c r="K8" s="5"/>
      <c r="L8" s="6">
        <v>31</v>
      </c>
      <c r="M8" s="6">
        <v>31</v>
      </c>
      <c r="N8" s="6"/>
      <c r="O8" s="6"/>
      <c r="P8" s="6"/>
      <c r="Q8" s="6"/>
      <c r="R8" s="6"/>
    </row>
    <row r="9" spans="1:18" ht="14.25" customHeight="1">
      <c r="A9" s="10" t="s">
        <v>109</v>
      </c>
      <c r="B9" s="10" t="s">
        <v>110</v>
      </c>
      <c r="C9" s="10"/>
      <c r="D9" s="5"/>
      <c r="E9" s="10"/>
      <c r="F9" s="5"/>
      <c r="G9" s="5"/>
      <c r="H9" s="5"/>
      <c r="I9" s="5"/>
      <c r="J9" s="10"/>
      <c r="K9" s="5"/>
      <c r="L9" s="6">
        <v>31</v>
      </c>
      <c r="M9" s="6">
        <v>31</v>
      </c>
      <c r="N9" s="6"/>
      <c r="O9" s="6"/>
      <c r="P9" s="6"/>
      <c r="Q9" s="6"/>
      <c r="R9" s="6"/>
    </row>
    <row r="10" spans="1:18" ht="22.7" customHeight="1">
      <c r="A10" s="5"/>
      <c r="B10" s="5"/>
      <c r="C10" s="10" t="s">
        <v>377</v>
      </c>
      <c r="D10" s="5"/>
      <c r="E10" s="5"/>
      <c r="F10" s="5"/>
      <c r="G10" s="5"/>
      <c r="H10" s="5"/>
      <c r="I10" s="5"/>
      <c r="J10" s="5"/>
      <c r="K10" s="5"/>
      <c r="L10" s="6">
        <v>3</v>
      </c>
      <c r="M10" s="6">
        <v>3</v>
      </c>
      <c r="N10" s="6"/>
      <c r="O10" s="6"/>
      <c r="P10" s="6"/>
      <c r="Q10" s="6"/>
      <c r="R10" s="6"/>
    </row>
    <row r="11" spans="1:18" ht="22.7" customHeight="1">
      <c r="A11" s="11" t="s">
        <v>146</v>
      </c>
      <c r="B11" s="11" t="s">
        <v>147</v>
      </c>
      <c r="C11" s="11" t="s">
        <v>378</v>
      </c>
      <c r="D11" s="5" t="s">
        <v>379</v>
      </c>
      <c r="E11" s="10" t="s">
        <v>380</v>
      </c>
      <c r="F11" s="5" t="s">
        <v>251</v>
      </c>
      <c r="G11" s="5">
        <v>1</v>
      </c>
      <c r="H11" s="5" t="s">
        <v>381</v>
      </c>
      <c r="I11" s="6">
        <v>25000</v>
      </c>
      <c r="J11" s="10" t="s">
        <v>378</v>
      </c>
      <c r="K11" s="5">
        <v>20200330</v>
      </c>
      <c r="L11" s="6">
        <v>2.5</v>
      </c>
      <c r="M11" s="6">
        <v>2.5</v>
      </c>
      <c r="N11" s="6"/>
      <c r="O11" s="6"/>
      <c r="P11" s="6"/>
      <c r="Q11" s="6"/>
      <c r="R11" s="6"/>
    </row>
    <row r="12" spans="1:18" ht="22.7" customHeight="1">
      <c r="A12" s="11" t="s">
        <v>146</v>
      </c>
      <c r="B12" s="11" t="s">
        <v>147</v>
      </c>
      <c r="C12" s="11" t="s">
        <v>378</v>
      </c>
      <c r="D12" s="5" t="s">
        <v>379</v>
      </c>
      <c r="E12" s="10" t="s">
        <v>380</v>
      </c>
      <c r="F12" s="5" t="s">
        <v>264</v>
      </c>
      <c r="G12" s="5">
        <v>1</v>
      </c>
      <c r="H12" s="5" t="s">
        <v>381</v>
      </c>
      <c r="I12" s="6">
        <v>5000</v>
      </c>
      <c r="J12" s="10" t="s">
        <v>378</v>
      </c>
      <c r="K12" s="5">
        <v>20200330</v>
      </c>
      <c r="L12" s="6">
        <v>0.5</v>
      </c>
      <c r="M12" s="6">
        <v>0.5</v>
      </c>
      <c r="N12" s="6"/>
      <c r="O12" s="6"/>
      <c r="P12" s="6"/>
      <c r="Q12" s="6"/>
      <c r="R12" s="6"/>
    </row>
    <row r="13" spans="1:18" ht="22.7" customHeight="1">
      <c r="A13" s="5"/>
      <c r="B13" s="5"/>
      <c r="C13" s="10" t="s">
        <v>382</v>
      </c>
      <c r="D13" s="5"/>
      <c r="E13" s="5"/>
      <c r="F13" s="5"/>
      <c r="G13" s="5"/>
      <c r="H13" s="5"/>
      <c r="I13" s="5"/>
      <c r="J13" s="5"/>
      <c r="K13" s="5"/>
      <c r="L13" s="6">
        <v>12</v>
      </c>
      <c r="M13" s="6">
        <v>12</v>
      </c>
      <c r="N13" s="6"/>
      <c r="O13" s="6"/>
      <c r="P13" s="6"/>
      <c r="Q13" s="6"/>
      <c r="R13" s="6"/>
    </row>
    <row r="14" spans="1:18" ht="22.7" customHeight="1">
      <c r="A14" s="11" t="s">
        <v>152</v>
      </c>
      <c r="B14" s="11" t="s">
        <v>153</v>
      </c>
      <c r="C14" s="11" t="s">
        <v>383</v>
      </c>
      <c r="D14" s="5" t="s">
        <v>379</v>
      </c>
      <c r="E14" s="10" t="s">
        <v>384</v>
      </c>
      <c r="F14" s="5" t="s">
        <v>251</v>
      </c>
      <c r="G14" s="5">
        <v>1</v>
      </c>
      <c r="H14" s="5" t="s">
        <v>381</v>
      </c>
      <c r="I14" s="6">
        <v>80000</v>
      </c>
      <c r="J14" s="10" t="s">
        <v>383</v>
      </c>
      <c r="K14" s="5">
        <v>20200530</v>
      </c>
      <c r="L14" s="6">
        <v>8</v>
      </c>
      <c r="M14" s="6">
        <v>8</v>
      </c>
      <c r="N14" s="6"/>
      <c r="O14" s="6"/>
      <c r="P14" s="6"/>
      <c r="Q14" s="6"/>
      <c r="R14" s="6"/>
    </row>
    <row r="15" spans="1:18" ht="22.7" customHeight="1">
      <c r="A15" s="11" t="s">
        <v>152</v>
      </c>
      <c r="B15" s="11" t="s">
        <v>153</v>
      </c>
      <c r="C15" s="11" t="s">
        <v>383</v>
      </c>
      <c r="D15" s="5" t="s">
        <v>379</v>
      </c>
      <c r="E15" s="10" t="s">
        <v>384</v>
      </c>
      <c r="F15" s="5" t="s">
        <v>305</v>
      </c>
      <c r="G15" s="5">
        <v>1</v>
      </c>
      <c r="H15" s="5" t="s">
        <v>381</v>
      </c>
      <c r="I15" s="6">
        <v>40000</v>
      </c>
      <c r="J15" s="10" t="s">
        <v>383</v>
      </c>
      <c r="K15" s="5">
        <v>20200530</v>
      </c>
      <c r="L15" s="6">
        <v>4</v>
      </c>
      <c r="M15" s="6">
        <v>4</v>
      </c>
      <c r="N15" s="6"/>
      <c r="O15" s="6"/>
      <c r="P15" s="6"/>
      <c r="Q15" s="6"/>
      <c r="R15" s="6"/>
    </row>
    <row r="16" spans="1:18" ht="14.25" customHeight="1">
      <c r="A16" s="5"/>
      <c r="B16" s="5"/>
      <c r="C16" s="10" t="s">
        <v>385</v>
      </c>
      <c r="D16" s="5"/>
      <c r="E16" s="5"/>
      <c r="F16" s="5"/>
      <c r="G16" s="5"/>
      <c r="H16" s="5"/>
      <c r="I16" s="5"/>
      <c r="J16" s="5"/>
      <c r="K16" s="5"/>
      <c r="L16" s="6">
        <v>16</v>
      </c>
      <c r="M16" s="6">
        <v>16</v>
      </c>
      <c r="N16" s="6"/>
      <c r="O16" s="6"/>
      <c r="P16" s="6"/>
      <c r="Q16" s="6"/>
      <c r="R16" s="6"/>
    </row>
    <row r="17" spans="1:18" ht="22.7" customHeight="1">
      <c r="A17" s="11" t="s">
        <v>152</v>
      </c>
      <c r="B17" s="11" t="s">
        <v>153</v>
      </c>
      <c r="C17" s="11" t="s">
        <v>386</v>
      </c>
      <c r="D17" s="5" t="s">
        <v>379</v>
      </c>
      <c r="E17" s="10" t="s">
        <v>387</v>
      </c>
      <c r="F17" s="5" t="s">
        <v>303</v>
      </c>
      <c r="G17" s="5">
        <v>5</v>
      </c>
      <c r="H17" s="5" t="s">
        <v>388</v>
      </c>
      <c r="I17" s="6">
        <v>4000</v>
      </c>
      <c r="J17" s="10" t="s">
        <v>386</v>
      </c>
      <c r="K17" s="5">
        <v>20200530</v>
      </c>
      <c r="L17" s="6">
        <v>2</v>
      </c>
      <c r="M17" s="6">
        <v>2</v>
      </c>
      <c r="N17" s="6"/>
      <c r="O17" s="6"/>
      <c r="P17" s="6"/>
      <c r="Q17" s="6"/>
      <c r="R17" s="6"/>
    </row>
    <row r="18" spans="1:18" ht="22.7" customHeight="1">
      <c r="A18" s="11" t="s">
        <v>152</v>
      </c>
      <c r="B18" s="11" t="s">
        <v>153</v>
      </c>
      <c r="C18" s="11" t="s">
        <v>389</v>
      </c>
      <c r="D18" s="5" t="s">
        <v>379</v>
      </c>
      <c r="E18" s="10" t="s">
        <v>384</v>
      </c>
      <c r="F18" s="5" t="s">
        <v>270</v>
      </c>
      <c r="G18" s="5">
        <v>1</v>
      </c>
      <c r="H18" s="5" t="s">
        <v>381</v>
      </c>
      <c r="I18" s="6">
        <v>80000</v>
      </c>
      <c r="J18" s="10" t="s">
        <v>389</v>
      </c>
      <c r="K18" s="5">
        <v>20200630</v>
      </c>
      <c r="L18" s="6">
        <v>8</v>
      </c>
      <c r="M18" s="6">
        <v>8</v>
      </c>
      <c r="N18" s="6"/>
      <c r="O18" s="6"/>
      <c r="P18" s="6"/>
      <c r="Q18" s="6"/>
      <c r="R18" s="6"/>
    </row>
    <row r="19" spans="1:18" ht="22.7" customHeight="1">
      <c r="A19" s="11" t="s">
        <v>152</v>
      </c>
      <c r="B19" s="11" t="s">
        <v>153</v>
      </c>
      <c r="C19" s="11" t="s">
        <v>390</v>
      </c>
      <c r="D19" s="5" t="s">
        <v>379</v>
      </c>
      <c r="E19" s="10" t="s">
        <v>391</v>
      </c>
      <c r="F19" s="5" t="s">
        <v>251</v>
      </c>
      <c r="G19" s="5">
        <v>1</v>
      </c>
      <c r="H19" s="5" t="s">
        <v>381</v>
      </c>
      <c r="I19" s="6">
        <v>60000</v>
      </c>
      <c r="J19" s="10" t="s">
        <v>390</v>
      </c>
      <c r="K19" s="5">
        <v>20200530</v>
      </c>
      <c r="L19" s="6">
        <v>6</v>
      </c>
      <c r="M19" s="6">
        <v>6</v>
      </c>
      <c r="N19" s="6"/>
      <c r="O19" s="6"/>
      <c r="P19" s="6"/>
      <c r="Q19" s="6"/>
      <c r="R19" s="6"/>
    </row>
    <row r="20" spans="1:18" ht="14.25" customHeight="1"/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>
      <c r="E25" s="1"/>
      <c r="F25" s="1"/>
    </row>
    <row r="26" spans="1:18" ht="14.25" customHeight="1"/>
    <row r="27" spans="1:18" ht="14.25" customHeight="1"/>
    <row r="28" spans="1:18" ht="14.25" customHeight="1">
      <c r="D28" s="1"/>
    </row>
    <row r="29" spans="1:18" ht="14.25" customHeight="1">
      <c r="C29" s="1"/>
    </row>
    <row r="30" spans="1:18" ht="14.25" customHeight="1"/>
    <row r="31" spans="1:18" ht="14.25" customHeight="1"/>
    <row r="32" spans="1:18" ht="14.25" customHeight="1"/>
    <row r="33" spans="6:6" ht="14.25" customHeight="1"/>
    <row r="34" spans="6:6" ht="14.25" customHeight="1"/>
    <row r="35" spans="6:6" ht="14.25" customHeight="1">
      <c r="F35" s="1"/>
    </row>
  </sheetData>
  <mergeCells count="21">
    <mergeCell ref="A2:R2"/>
    <mergeCell ref="Q3:R3"/>
    <mergeCell ref="A4:A6"/>
    <mergeCell ref="B4:B6"/>
    <mergeCell ref="C4:C6"/>
    <mergeCell ref="G4:G6"/>
    <mergeCell ref="D4:D6"/>
    <mergeCell ref="E4:E6"/>
    <mergeCell ref="F4:F6"/>
    <mergeCell ref="J4:J6"/>
    <mergeCell ref="K4:K6"/>
    <mergeCell ref="H4:H6"/>
    <mergeCell ref="I4:I6"/>
    <mergeCell ref="L4:R4"/>
    <mergeCell ref="L5:L6"/>
    <mergeCell ref="M5:M6"/>
    <mergeCell ref="R5:R6"/>
    <mergeCell ref="O5:O6"/>
    <mergeCell ref="P5:P6"/>
    <mergeCell ref="Q5:Q6"/>
    <mergeCell ref="N5:N6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8"/>
  <sheetViews>
    <sheetView topLeftCell="A196" workbookViewId="0"/>
  </sheetViews>
  <sheetFormatPr defaultColWidth="10" defaultRowHeight="13.5"/>
  <cols>
    <col min="1" max="1" width="26" customWidth="1"/>
    <col min="2" max="2" width="22.75" customWidth="1"/>
    <col min="3" max="3" width="11.125" customWidth="1"/>
    <col min="4" max="6" width="10.25" customWidth="1"/>
    <col min="7" max="7" width="8.25" customWidth="1"/>
    <col min="8" max="8" width="9.375" customWidth="1"/>
    <col min="9" max="10" width="7.75" customWidth="1"/>
    <col min="11" max="11" width="7.625" customWidth="1"/>
    <col min="12" max="12" width="4.125" customWidth="1"/>
    <col min="13" max="13" width="10.875" customWidth="1"/>
    <col min="14" max="14" width="7.75" customWidth="1"/>
    <col min="15" max="15" width="9.25" customWidth="1"/>
    <col min="16" max="16" width="9.75" customWidth="1"/>
  </cols>
  <sheetData>
    <row r="1" spans="1:15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1.95" customHeight="1">
      <c r="A2" s="17" t="s">
        <v>92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2.7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1</v>
      </c>
    </row>
    <row r="4" spans="1:15" ht="14.25" customHeight="1">
      <c r="A4" s="16" t="s">
        <v>93</v>
      </c>
      <c r="B4" s="16" t="s">
        <v>94</v>
      </c>
      <c r="C4" s="16" t="s">
        <v>95</v>
      </c>
      <c r="D4" s="16" t="s">
        <v>96</v>
      </c>
      <c r="E4" s="16"/>
      <c r="F4" s="16"/>
      <c r="G4" s="16"/>
      <c r="H4" s="16"/>
      <c r="I4" s="16" t="s">
        <v>97</v>
      </c>
      <c r="J4" s="16"/>
      <c r="K4" s="16"/>
      <c r="L4" s="16" t="s">
        <v>98</v>
      </c>
      <c r="M4" s="16" t="s">
        <v>99</v>
      </c>
      <c r="N4" s="16" t="s">
        <v>100</v>
      </c>
      <c r="O4" s="16" t="s">
        <v>101</v>
      </c>
    </row>
    <row r="5" spans="1:15" ht="14.25" customHeight="1">
      <c r="A5" s="16"/>
      <c r="B5" s="16"/>
      <c r="C5" s="16"/>
      <c r="D5" s="16" t="s">
        <v>102</v>
      </c>
      <c r="E5" s="16" t="s">
        <v>103</v>
      </c>
      <c r="F5" s="16"/>
      <c r="G5" s="16"/>
      <c r="H5" s="16" t="s">
        <v>104</v>
      </c>
      <c r="I5" s="16" t="s">
        <v>102</v>
      </c>
      <c r="J5" s="16" t="s">
        <v>105</v>
      </c>
      <c r="K5" s="16" t="s">
        <v>106</v>
      </c>
      <c r="L5" s="16"/>
      <c r="M5" s="16"/>
      <c r="N5" s="16"/>
      <c r="O5" s="16"/>
    </row>
    <row r="6" spans="1:15" ht="14.25" customHeight="1">
      <c r="A6" s="16"/>
      <c r="B6" s="16"/>
      <c r="C6" s="16"/>
      <c r="D6" s="16"/>
      <c r="E6" s="16" t="s">
        <v>107</v>
      </c>
      <c r="F6" s="16" t="s">
        <v>105</v>
      </c>
      <c r="G6" s="16" t="s">
        <v>106</v>
      </c>
      <c r="H6" s="16"/>
      <c r="I6" s="16"/>
      <c r="J6" s="16"/>
      <c r="K6" s="16"/>
      <c r="L6" s="16"/>
      <c r="M6" s="16"/>
      <c r="N6" s="16"/>
      <c r="O6" s="16"/>
    </row>
    <row r="7" spans="1:15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9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5" customHeight="1">
      <c r="A9" s="4" t="s">
        <v>108</v>
      </c>
      <c r="B9" s="4" t="s">
        <v>108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</row>
    <row r="10" spans="1:15" ht="14.25" customHeight="1">
      <c r="A10" s="5"/>
      <c r="B10" s="5" t="s">
        <v>102</v>
      </c>
      <c r="C10" s="9">
        <v>3283.531735</v>
      </c>
      <c r="D10" s="9">
        <v>3283.531735</v>
      </c>
      <c r="E10" s="9">
        <v>3173.531735</v>
      </c>
      <c r="F10" s="9">
        <v>3173.531735</v>
      </c>
      <c r="G10" s="9">
        <v>0</v>
      </c>
      <c r="H10" s="9">
        <v>110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 ht="14.25" customHeight="1">
      <c r="A11" s="10" t="s">
        <v>109</v>
      </c>
      <c r="B11" s="10" t="s">
        <v>110</v>
      </c>
      <c r="C11" s="9">
        <v>901.239417</v>
      </c>
      <c r="D11" s="9">
        <v>901.239417</v>
      </c>
      <c r="E11" s="9">
        <v>791.239417</v>
      </c>
      <c r="F11" s="9">
        <v>791.239417</v>
      </c>
      <c r="G11" s="9">
        <v>0</v>
      </c>
      <c r="H11" s="9">
        <v>110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 ht="14.25" customHeight="1">
      <c r="A12" s="10" t="s">
        <v>111</v>
      </c>
      <c r="B12" s="5" t="s">
        <v>112</v>
      </c>
      <c r="C12" s="9">
        <v>10.346712</v>
      </c>
      <c r="D12" s="9">
        <v>10.346712</v>
      </c>
      <c r="E12" s="9">
        <v>10.346712</v>
      </c>
      <c r="F12" s="9">
        <v>10.346712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</row>
    <row r="13" spans="1:15" ht="14.25" customHeight="1">
      <c r="A13" s="10" t="s">
        <v>113</v>
      </c>
      <c r="B13" s="5" t="s">
        <v>114</v>
      </c>
      <c r="C13" s="9">
        <v>10.346712</v>
      </c>
      <c r="D13" s="9">
        <v>10.346712</v>
      </c>
      <c r="E13" s="9">
        <v>10.346712</v>
      </c>
      <c r="F13" s="9">
        <v>10.346712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</row>
    <row r="14" spans="1:15" ht="14.25" customHeight="1">
      <c r="A14" s="11" t="s">
        <v>115</v>
      </c>
      <c r="B14" s="10" t="s">
        <v>116</v>
      </c>
      <c r="C14" s="9">
        <v>10.346712</v>
      </c>
      <c r="D14" s="9">
        <v>10.346712</v>
      </c>
      <c r="E14" s="9">
        <v>10.346712</v>
      </c>
      <c r="F14" s="9">
        <v>10.346712</v>
      </c>
      <c r="G14" s="9"/>
      <c r="H14" s="9"/>
      <c r="I14" s="9"/>
      <c r="J14" s="9"/>
      <c r="K14" s="9"/>
      <c r="L14" s="9"/>
      <c r="M14" s="9"/>
      <c r="N14" s="9"/>
      <c r="O14" s="9"/>
    </row>
    <row r="15" spans="1:15" ht="14.25" customHeight="1">
      <c r="A15" s="10" t="s">
        <v>117</v>
      </c>
      <c r="B15" s="5" t="s">
        <v>118</v>
      </c>
      <c r="C15" s="9">
        <v>117.08748199999999</v>
      </c>
      <c r="D15" s="9">
        <v>117.08748199999999</v>
      </c>
      <c r="E15" s="9">
        <v>117.08748199999999</v>
      </c>
      <c r="F15" s="9">
        <v>117.08748199999999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 ht="14.25" customHeight="1">
      <c r="A16" s="10" t="s">
        <v>119</v>
      </c>
      <c r="B16" s="5" t="s">
        <v>120</v>
      </c>
      <c r="C16" s="9">
        <v>110.364932</v>
      </c>
      <c r="D16" s="9">
        <v>110.364932</v>
      </c>
      <c r="E16" s="9">
        <v>110.364932</v>
      </c>
      <c r="F16" s="9">
        <v>110.364932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</row>
    <row r="17" spans="1:15" ht="22.7" customHeight="1">
      <c r="A17" s="11" t="s">
        <v>121</v>
      </c>
      <c r="B17" s="10" t="s">
        <v>122</v>
      </c>
      <c r="C17" s="9">
        <v>110.364932</v>
      </c>
      <c r="D17" s="9">
        <v>110.364932</v>
      </c>
      <c r="E17" s="9">
        <v>110.364932</v>
      </c>
      <c r="F17" s="9">
        <v>110.364932</v>
      </c>
      <c r="G17" s="9"/>
      <c r="H17" s="9"/>
      <c r="I17" s="9"/>
      <c r="J17" s="9"/>
      <c r="K17" s="9"/>
      <c r="L17" s="9"/>
      <c r="M17" s="9"/>
      <c r="N17" s="9"/>
      <c r="O17" s="9"/>
    </row>
    <row r="18" spans="1:15" ht="14.25" customHeight="1">
      <c r="A18" s="10" t="s">
        <v>123</v>
      </c>
      <c r="B18" s="5" t="s">
        <v>124</v>
      </c>
      <c r="C18" s="9">
        <v>6.7055499999999997</v>
      </c>
      <c r="D18" s="9">
        <v>6.7055499999999997</v>
      </c>
      <c r="E18" s="9">
        <v>6.7055499999999997</v>
      </c>
      <c r="F18" s="9">
        <v>6.7055499999999997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1:15" ht="14.25" customHeight="1">
      <c r="A19" s="11" t="s">
        <v>125</v>
      </c>
      <c r="B19" s="10" t="s">
        <v>126</v>
      </c>
      <c r="C19" s="9">
        <v>6.7055499999999997</v>
      </c>
      <c r="D19" s="9">
        <v>6.7055499999999997</v>
      </c>
      <c r="E19" s="9">
        <v>6.7055499999999997</v>
      </c>
      <c r="F19" s="9">
        <v>6.7055499999999997</v>
      </c>
      <c r="G19" s="9"/>
      <c r="H19" s="9"/>
      <c r="I19" s="9"/>
      <c r="J19" s="9"/>
      <c r="K19" s="9"/>
      <c r="L19" s="9"/>
      <c r="M19" s="9"/>
      <c r="N19" s="9"/>
      <c r="O19" s="9"/>
    </row>
    <row r="20" spans="1:15" ht="14.25" customHeight="1">
      <c r="A20" s="10" t="s">
        <v>127</v>
      </c>
      <c r="B20" s="5" t="s">
        <v>128</v>
      </c>
      <c r="C20" s="9">
        <v>1.7000000000000001E-2</v>
      </c>
      <c r="D20" s="9">
        <v>1.7000000000000001E-2</v>
      </c>
      <c r="E20" s="9">
        <v>1.7000000000000001E-2</v>
      </c>
      <c r="F20" s="9">
        <v>1.7000000000000001E-2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1:15" ht="14.25" customHeight="1">
      <c r="A21" s="11" t="s">
        <v>129</v>
      </c>
      <c r="B21" s="10" t="s">
        <v>128</v>
      </c>
      <c r="C21" s="9">
        <v>1.7000000000000001E-2</v>
      </c>
      <c r="D21" s="9">
        <v>1.7000000000000001E-2</v>
      </c>
      <c r="E21" s="9">
        <v>1.7000000000000001E-2</v>
      </c>
      <c r="F21" s="9">
        <v>1.7000000000000001E-2</v>
      </c>
      <c r="G21" s="9"/>
      <c r="H21" s="9"/>
      <c r="I21" s="9"/>
      <c r="J21" s="9"/>
      <c r="K21" s="9"/>
      <c r="L21" s="9"/>
      <c r="M21" s="9"/>
      <c r="N21" s="9"/>
      <c r="O21" s="9"/>
    </row>
    <row r="22" spans="1:15" ht="14.25" customHeight="1">
      <c r="A22" s="10" t="s">
        <v>130</v>
      </c>
      <c r="B22" s="5" t="s">
        <v>131</v>
      </c>
      <c r="C22" s="9">
        <v>79.028006000000005</v>
      </c>
      <c r="D22" s="9">
        <v>79.028006000000005</v>
      </c>
      <c r="E22" s="9">
        <v>79.028006000000005</v>
      </c>
      <c r="F22" s="9">
        <v>79.028006000000005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 ht="14.25" customHeight="1">
      <c r="A23" s="10" t="s">
        <v>132</v>
      </c>
      <c r="B23" s="5" t="s">
        <v>133</v>
      </c>
      <c r="C23" s="9">
        <v>79.028006000000005</v>
      </c>
      <c r="D23" s="9">
        <v>79.028006000000005</v>
      </c>
      <c r="E23" s="9">
        <v>79.028006000000005</v>
      </c>
      <c r="F23" s="9">
        <v>79.028006000000005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</row>
    <row r="24" spans="1:15" ht="14.25" customHeight="1">
      <c r="A24" s="11" t="s">
        <v>134</v>
      </c>
      <c r="B24" s="10" t="s">
        <v>135</v>
      </c>
      <c r="C24" s="9">
        <v>45.513843999999999</v>
      </c>
      <c r="D24" s="9">
        <v>45.513843999999999</v>
      </c>
      <c r="E24" s="9">
        <v>45.513843999999999</v>
      </c>
      <c r="F24" s="9">
        <v>45.513843999999999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ht="14.25" customHeight="1">
      <c r="A25" s="11" t="s">
        <v>136</v>
      </c>
      <c r="B25" s="10" t="s">
        <v>137</v>
      </c>
      <c r="C25" s="9">
        <v>33.514161999999999</v>
      </c>
      <c r="D25" s="9">
        <v>33.514161999999999</v>
      </c>
      <c r="E25" s="9">
        <v>33.514161999999999</v>
      </c>
      <c r="F25" s="9">
        <v>33.514161999999999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4.25" customHeight="1">
      <c r="A26" s="10" t="s">
        <v>138</v>
      </c>
      <c r="B26" s="5" t="s">
        <v>139</v>
      </c>
      <c r="C26" s="9">
        <v>612.00351799999999</v>
      </c>
      <c r="D26" s="9">
        <v>612.00351799999999</v>
      </c>
      <c r="E26" s="9">
        <v>502.00351799999999</v>
      </c>
      <c r="F26" s="9">
        <v>502.00351799999999</v>
      </c>
      <c r="G26" s="9">
        <v>0</v>
      </c>
      <c r="H26" s="9">
        <v>110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 ht="14.25" customHeight="1">
      <c r="A27" s="10" t="s">
        <v>140</v>
      </c>
      <c r="B27" s="5" t="s">
        <v>141</v>
      </c>
      <c r="C27" s="9">
        <v>112</v>
      </c>
      <c r="D27" s="9">
        <v>112</v>
      </c>
      <c r="E27" s="9">
        <v>112</v>
      </c>
      <c r="F27" s="9">
        <v>112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 ht="14.25" customHeight="1">
      <c r="A28" s="11" t="s">
        <v>142</v>
      </c>
      <c r="B28" s="10" t="s">
        <v>143</v>
      </c>
      <c r="C28" s="9">
        <v>112</v>
      </c>
      <c r="D28" s="9">
        <v>112</v>
      </c>
      <c r="E28" s="9">
        <v>112</v>
      </c>
      <c r="F28" s="9">
        <v>112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4.25" customHeight="1">
      <c r="A29" s="10" t="s">
        <v>144</v>
      </c>
      <c r="B29" s="5" t="s">
        <v>145</v>
      </c>
      <c r="C29" s="9">
        <v>500.00351799999999</v>
      </c>
      <c r="D29" s="9">
        <v>500.00351799999999</v>
      </c>
      <c r="E29" s="9">
        <v>390.00351799999999</v>
      </c>
      <c r="F29" s="9">
        <v>390.00351799999999</v>
      </c>
      <c r="G29" s="9">
        <v>0</v>
      </c>
      <c r="H29" s="9">
        <v>110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</row>
    <row r="30" spans="1:15" ht="14.25" customHeight="1">
      <c r="A30" s="11" t="s">
        <v>146</v>
      </c>
      <c r="B30" s="10" t="s">
        <v>147</v>
      </c>
      <c r="C30" s="9">
        <v>320.00351799999999</v>
      </c>
      <c r="D30" s="9">
        <v>320.00351799999999</v>
      </c>
      <c r="E30" s="9">
        <v>320.00351799999999</v>
      </c>
      <c r="F30" s="9">
        <v>320.00351799999999</v>
      </c>
      <c r="G30" s="9"/>
      <c r="H30" s="9"/>
      <c r="I30" s="9"/>
      <c r="J30" s="9"/>
      <c r="K30" s="9"/>
      <c r="L30" s="9"/>
      <c r="M30" s="9"/>
      <c r="N30" s="9"/>
      <c r="O30" s="9"/>
    </row>
    <row r="31" spans="1:15" ht="14.25" customHeight="1">
      <c r="A31" s="11" t="s">
        <v>148</v>
      </c>
      <c r="B31" s="10" t="s">
        <v>149</v>
      </c>
      <c r="C31" s="9">
        <v>5</v>
      </c>
      <c r="D31" s="9">
        <v>5</v>
      </c>
      <c r="E31" s="9">
        <v>5</v>
      </c>
      <c r="F31" s="9">
        <v>5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 ht="14.25" customHeight="1">
      <c r="A32" s="11" t="s">
        <v>150</v>
      </c>
      <c r="B32" s="10" t="s">
        <v>151</v>
      </c>
      <c r="C32" s="9">
        <v>130</v>
      </c>
      <c r="D32" s="9">
        <v>130</v>
      </c>
      <c r="E32" s="9">
        <v>20</v>
      </c>
      <c r="F32" s="9">
        <v>20</v>
      </c>
      <c r="G32" s="9"/>
      <c r="H32" s="9">
        <v>110</v>
      </c>
      <c r="I32" s="9"/>
      <c r="J32" s="9"/>
      <c r="K32" s="9"/>
      <c r="L32" s="9"/>
      <c r="M32" s="9"/>
      <c r="N32" s="9"/>
      <c r="O32" s="9"/>
    </row>
    <row r="33" spans="1:15" ht="14.25" customHeight="1">
      <c r="A33" s="11" t="s">
        <v>152</v>
      </c>
      <c r="B33" s="10" t="s">
        <v>153</v>
      </c>
      <c r="C33" s="9">
        <v>45</v>
      </c>
      <c r="D33" s="9">
        <v>45</v>
      </c>
      <c r="E33" s="9">
        <v>45</v>
      </c>
      <c r="F33" s="9">
        <v>45</v>
      </c>
      <c r="G33" s="9"/>
      <c r="H33" s="9"/>
      <c r="I33" s="9"/>
      <c r="J33" s="9"/>
      <c r="K33" s="9"/>
      <c r="L33" s="9"/>
      <c r="M33" s="9"/>
      <c r="N33" s="9"/>
      <c r="O33" s="9"/>
    </row>
    <row r="34" spans="1:15" ht="14.25" customHeight="1">
      <c r="A34" s="10" t="s">
        <v>154</v>
      </c>
      <c r="B34" s="5" t="s">
        <v>155</v>
      </c>
      <c r="C34" s="9">
        <v>82.773698999999993</v>
      </c>
      <c r="D34" s="9">
        <v>82.773698999999993</v>
      </c>
      <c r="E34" s="9">
        <v>82.773698999999993</v>
      </c>
      <c r="F34" s="9">
        <v>82.773698999999993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1:15" ht="14.25" customHeight="1">
      <c r="A35" s="10" t="s">
        <v>156</v>
      </c>
      <c r="B35" s="5" t="s">
        <v>157</v>
      </c>
      <c r="C35" s="9">
        <v>82.773698999999993</v>
      </c>
      <c r="D35" s="9">
        <v>82.773698999999993</v>
      </c>
      <c r="E35" s="9">
        <v>82.773698999999993</v>
      </c>
      <c r="F35" s="9">
        <v>82.773698999999993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14.25" customHeight="1">
      <c r="A36" s="11" t="s">
        <v>158</v>
      </c>
      <c r="B36" s="10" t="s">
        <v>159</v>
      </c>
      <c r="C36" s="9">
        <v>82.773698999999993</v>
      </c>
      <c r="D36" s="9">
        <v>82.773698999999993</v>
      </c>
      <c r="E36" s="9">
        <v>82.773698999999993</v>
      </c>
      <c r="F36" s="9">
        <v>82.773698999999993</v>
      </c>
      <c r="G36" s="9"/>
      <c r="H36" s="9"/>
      <c r="I36" s="9"/>
      <c r="J36" s="9"/>
      <c r="K36" s="9"/>
      <c r="L36" s="9"/>
      <c r="M36" s="9"/>
      <c r="N36" s="9"/>
      <c r="O36" s="9"/>
    </row>
    <row r="37" spans="1:15" ht="14.25" customHeight="1">
      <c r="A37" s="10" t="s">
        <v>160</v>
      </c>
      <c r="B37" s="10" t="s">
        <v>161</v>
      </c>
      <c r="C37" s="9">
        <v>1385.3735079999999</v>
      </c>
      <c r="D37" s="9">
        <v>1385.3735079999999</v>
      </c>
      <c r="E37" s="9">
        <v>1385.3735079999999</v>
      </c>
      <c r="F37" s="9">
        <v>1385.3735079999999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14.25" customHeight="1">
      <c r="A38" s="10" t="s">
        <v>111</v>
      </c>
      <c r="B38" s="5" t="s">
        <v>112</v>
      </c>
      <c r="C38" s="9">
        <v>11.012001</v>
      </c>
      <c r="D38" s="9">
        <v>11.012001</v>
      </c>
      <c r="E38" s="9">
        <v>11.012001</v>
      </c>
      <c r="F38" s="9">
        <v>11.012001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14.25" customHeight="1">
      <c r="A39" s="10" t="s">
        <v>113</v>
      </c>
      <c r="B39" s="5" t="s">
        <v>114</v>
      </c>
      <c r="C39" s="9">
        <v>11.012001</v>
      </c>
      <c r="D39" s="9">
        <v>11.012001</v>
      </c>
      <c r="E39" s="9">
        <v>11.012001</v>
      </c>
      <c r="F39" s="9">
        <v>11.012001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14.25" customHeight="1">
      <c r="A40" s="11" t="s">
        <v>115</v>
      </c>
      <c r="B40" s="10" t="s">
        <v>116</v>
      </c>
      <c r="C40" s="9">
        <v>11.012001</v>
      </c>
      <c r="D40" s="9">
        <v>11.012001</v>
      </c>
      <c r="E40" s="9">
        <v>11.012001</v>
      </c>
      <c r="F40" s="9">
        <v>11.012001</v>
      </c>
      <c r="G40" s="9"/>
      <c r="H40" s="9"/>
      <c r="I40" s="9"/>
      <c r="J40" s="9"/>
      <c r="K40" s="9"/>
      <c r="L40" s="9"/>
      <c r="M40" s="9"/>
      <c r="N40" s="9"/>
      <c r="O40" s="9"/>
    </row>
    <row r="41" spans="1:15" ht="14.25" customHeight="1">
      <c r="A41" s="10" t="s">
        <v>117</v>
      </c>
      <c r="B41" s="5" t="s">
        <v>118</v>
      </c>
      <c r="C41" s="9">
        <v>118.578844</v>
      </c>
      <c r="D41" s="9">
        <v>118.578844</v>
      </c>
      <c r="E41" s="9">
        <v>118.578844</v>
      </c>
      <c r="F41" s="9">
        <v>118.578844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1:15" ht="14.25" customHeight="1">
      <c r="A42" s="10" t="s">
        <v>119</v>
      </c>
      <c r="B42" s="5" t="s">
        <v>120</v>
      </c>
      <c r="C42" s="9">
        <v>117.461344</v>
      </c>
      <c r="D42" s="9">
        <v>117.461344</v>
      </c>
      <c r="E42" s="9">
        <v>117.461344</v>
      </c>
      <c r="F42" s="9">
        <v>117.461344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1:15" ht="22.7" customHeight="1">
      <c r="A43" s="11" t="s">
        <v>121</v>
      </c>
      <c r="B43" s="10" t="s">
        <v>122</v>
      </c>
      <c r="C43" s="9">
        <v>117.461344</v>
      </c>
      <c r="D43" s="9">
        <v>117.461344</v>
      </c>
      <c r="E43" s="9">
        <v>117.461344</v>
      </c>
      <c r="F43" s="9">
        <v>117.461344</v>
      </c>
      <c r="G43" s="9"/>
      <c r="H43" s="9"/>
      <c r="I43" s="9"/>
      <c r="J43" s="9"/>
      <c r="K43" s="9"/>
      <c r="L43" s="9"/>
      <c r="M43" s="9"/>
      <c r="N43" s="9"/>
      <c r="O43" s="9"/>
    </row>
    <row r="44" spans="1:15" ht="14.25" customHeight="1">
      <c r="A44" s="10" t="s">
        <v>123</v>
      </c>
      <c r="B44" s="5" t="s">
        <v>124</v>
      </c>
      <c r="C44" s="9">
        <v>1.1174999999999999</v>
      </c>
      <c r="D44" s="9">
        <v>1.1174999999999999</v>
      </c>
      <c r="E44" s="9">
        <v>1.1174999999999999</v>
      </c>
      <c r="F44" s="9">
        <v>1.1174999999999999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1:15" ht="14.25" customHeight="1">
      <c r="A45" s="11" t="s">
        <v>125</v>
      </c>
      <c r="B45" s="10" t="s">
        <v>126</v>
      </c>
      <c r="C45" s="9">
        <v>1.1174999999999999</v>
      </c>
      <c r="D45" s="9">
        <v>1.1174999999999999</v>
      </c>
      <c r="E45" s="9">
        <v>1.1174999999999999</v>
      </c>
      <c r="F45" s="9">
        <v>1.1174999999999999</v>
      </c>
      <c r="G45" s="9"/>
      <c r="H45" s="9"/>
      <c r="I45" s="9"/>
      <c r="J45" s="9"/>
      <c r="K45" s="9"/>
      <c r="L45" s="9"/>
      <c r="M45" s="9"/>
      <c r="N45" s="9"/>
      <c r="O45" s="9"/>
    </row>
    <row r="46" spans="1:15" ht="14.25" customHeight="1">
      <c r="A46" s="10" t="s">
        <v>130</v>
      </c>
      <c r="B46" s="5" t="s">
        <v>131</v>
      </c>
      <c r="C46" s="9">
        <v>82.988348999999999</v>
      </c>
      <c r="D46" s="9">
        <v>82.988348999999999</v>
      </c>
      <c r="E46" s="9">
        <v>82.988348999999999</v>
      </c>
      <c r="F46" s="9">
        <v>82.988348999999999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1:15" ht="14.25" customHeight="1">
      <c r="A47" s="10" t="s">
        <v>132</v>
      </c>
      <c r="B47" s="5" t="s">
        <v>133</v>
      </c>
      <c r="C47" s="9">
        <v>82.988348999999999</v>
      </c>
      <c r="D47" s="9">
        <v>82.988348999999999</v>
      </c>
      <c r="E47" s="9">
        <v>82.988348999999999</v>
      </c>
      <c r="F47" s="9">
        <v>82.988348999999999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ht="14.25" customHeight="1">
      <c r="A48" s="11" t="s">
        <v>134</v>
      </c>
      <c r="B48" s="10" t="s">
        <v>135</v>
      </c>
      <c r="C48" s="9">
        <v>48.932338000000001</v>
      </c>
      <c r="D48" s="9">
        <v>48.932338000000001</v>
      </c>
      <c r="E48" s="9">
        <v>48.932338000000001</v>
      </c>
      <c r="F48" s="9">
        <v>48.932338000000001</v>
      </c>
      <c r="G48" s="9"/>
      <c r="H48" s="9"/>
      <c r="I48" s="9"/>
      <c r="J48" s="9"/>
      <c r="K48" s="9"/>
      <c r="L48" s="9"/>
      <c r="M48" s="9"/>
      <c r="N48" s="9"/>
      <c r="O48" s="9"/>
    </row>
    <row r="49" spans="1:15" ht="14.25" customHeight="1">
      <c r="A49" s="11" t="s">
        <v>136</v>
      </c>
      <c r="B49" s="10" t="s">
        <v>137</v>
      </c>
      <c r="C49" s="9">
        <v>34.056010999999998</v>
      </c>
      <c r="D49" s="9">
        <v>34.056010999999998</v>
      </c>
      <c r="E49" s="9">
        <v>34.056010999999998</v>
      </c>
      <c r="F49" s="9">
        <v>34.056010999999998</v>
      </c>
      <c r="G49" s="9"/>
      <c r="H49" s="9"/>
      <c r="I49" s="9"/>
      <c r="J49" s="9"/>
      <c r="K49" s="9"/>
      <c r="L49" s="9"/>
      <c r="M49" s="9"/>
      <c r="N49" s="9"/>
      <c r="O49" s="9"/>
    </row>
    <row r="50" spans="1:15" ht="14.25" customHeight="1">
      <c r="A50" s="10" t="s">
        <v>138</v>
      </c>
      <c r="B50" s="5" t="s">
        <v>139</v>
      </c>
      <c r="C50" s="9">
        <v>1084.698306</v>
      </c>
      <c r="D50" s="9">
        <v>1084.698306</v>
      </c>
      <c r="E50" s="9">
        <v>1084.698306</v>
      </c>
      <c r="F50" s="9">
        <v>1084.698306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1:15" ht="14.25" customHeight="1">
      <c r="A51" s="10" t="s">
        <v>144</v>
      </c>
      <c r="B51" s="5" t="s">
        <v>145</v>
      </c>
      <c r="C51" s="9">
        <v>1084.698306</v>
      </c>
      <c r="D51" s="9">
        <v>1084.698306</v>
      </c>
      <c r="E51" s="9">
        <v>1084.698306</v>
      </c>
      <c r="F51" s="9">
        <v>1084.698306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</row>
    <row r="52" spans="1:15" ht="14.25" customHeight="1">
      <c r="A52" s="11" t="s">
        <v>146</v>
      </c>
      <c r="B52" s="10" t="s">
        <v>147</v>
      </c>
      <c r="C52" s="9">
        <v>1084.698306</v>
      </c>
      <c r="D52" s="9">
        <v>1084.698306</v>
      </c>
      <c r="E52" s="9">
        <v>1084.698306</v>
      </c>
      <c r="F52" s="9">
        <v>1084.698306</v>
      </c>
      <c r="G52" s="9"/>
      <c r="H52" s="9"/>
      <c r="I52" s="9"/>
      <c r="J52" s="9"/>
      <c r="K52" s="9"/>
      <c r="L52" s="9"/>
      <c r="M52" s="9"/>
      <c r="N52" s="9"/>
      <c r="O52" s="9"/>
    </row>
    <row r="53" spans="1:15" ht="14.25" customHeight="1">
      <c r="A53" s="10" t="s">
        <v>154</v>
      </c>
      <c r="B53" s="5" t="s">
        <v>155</v>
      </c>
      <c r="C53" s="9">
        <v>88.096007999999998</v>
      </c>
      <c r="D53" s="9">
        <v>88.096007999999998</v>
      </c>
      <c r="E53" s="9">
        <v>88.096007999999998</v>
      </c>
      <c r="F53" s="9">
        <v>88.096007999999998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1:15" ht="14.25" customHeight="1">
      <c r="A54" s="10" t="s">
        <v>156</v>
      </c>
      <c r="B54" s="5" t="s">
        <v>157</v>
      </c>
      <c r="C54" s="9">
        <v>88.096007999999998</v>
      </c>
      <c r="D54" s="9">
        <v>88.096007999999998</v>
      </c>
      <c r="E54" s="9">
        <v>88.096007999999998</v>
      </c>
      <c r="F54" s="9">
        <v>88.096007999999998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1:15" ht="14.25" customHeight="1">
      <c r="A55" s="11" t="s">
        <v>158</v>
      </c>
      <c r="B55" s="10" t="s">
        <v>159</v>
      </c>
      <c r="C55" s="9">
        <v>88.096007999999998</v>
      </c>
      <c r="D55" s="9">
        <v>88.096007999999998</v>
      </c>
      <c r="E55" s="9">
        <v>88.096007999999998</v>
      </c>
      <c r="F55" s="9">
        <v>88.096007999999998</v>
      </c>
      <c r="G55" s="9"/>
      <c r="H55" s="9"/>
      <c r="I55" s="9"/>
      <c r="J55" s="9"/>
      <c r="K55" s="9"/>
      <c r="L55" s="9"/>
      <c r="M55" s="9"/>
      <c r="N55" s="9"/>
      <c r="O55" s="9"/>
    </row>
    <row r="56" spans="1:15" ht="14.25" customHeight="1">
      <c r="A56" s="10" t="s">
        <v>162</v>
      </c>
      <c r="B56" s="10" t="s">
        <v>163</v>
      </c>
      <c r="C56" s="9">
        <v>68.434999000000005</v>
      </c>
      <c r="D56" s="9">
        <v>68.434999000000005</v>
      </c>
      <c r="E56" s="9">
        <v>68.434999000000005</v>
      </c>
      <c r="F56" s="9">
        <v>68.434999000000005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</row>
    <row r="57" spans="1:15" ht="14.25" customHeight="1">
      <c r="A57" s="10" t="s">
        <v>111</v>
      </c>
      <c r="B57" s="5" t="s">
        <v>112</v>
      </c>
      <c r="C57" s="9">
        <v>0.46356900000000001</v>
      </c>
      <c r="D57" s="9">
        <v>0.46356900000000001</v>
      </c>
      <c r="E57" s="9">
        <v>0.46356900000000001</v>
      </c>
      <c r="F57" s="9">
        <v>0.46356900000000001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1:15" ht="14.25" customHeight="1">
      <c r="A58" s="10" t="s">
        <v>113</v>
      </c>
      <c r="B58" s="5" t="s">
        <v>114</v>
      </c>
      <c r="C58" s="9">
        <v>0.46356900000000001</v>
      </c>
      <c r="D58" s="9">
        <v>0.46356900000000001</v>
      </c>
      <c r="E58" s="9">
        <v>0.46356900000000001</v>
      </c>
      <c r="F58" s="9">
        <v>0.46356900000000001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15" ht="14.25" customHeight="1">
      <c r="A59" s="11" t="s">
        <v>115</v>
      </c>
      <c r="B59" s="10" t="s">
        <v>116</v>
      </c>
      <c r="C59" s="9">
        <v>0.46356900000000001</v>
      </c>
      <c r="D59" s="9">
        <v>0.46356900000000001</v>
      </c>
      <c r="E59" s="9">
        <v>0.46356900000000001</v>
      </c>
      <c r="F59" s="9">
        <v>0.46356900000000001</v>
      </c>
      <c r="G59" s="9"/>
      <c r="H59" s="9"/>
      <c r="I59" s="9"/>
      <c r="J59" s="9"/>
      <c r="K59" s="9"/>
      <c r="L59" s="9"/>
      <c r="M59" s="9"/>
      <c r="N59" s="9"/>
      <c r="O59" s="9"/>
    </row>
    <row r="60" spans="1:15" ht="14.25" customHeight="1">
      <c r="A60" s="10" t="s">
        <v>117</v>
      </c>
      <c r="B60" s="5" t="s">
        <v>118</v>
      </c>
      <c r="C60" s="9">
        <v>4.9447359999999998</v>
      </c>
      <c r="D60" s="9">
        <v>4.9447359999999998</v>
      </c>
      <c r="E60" s="9">
        <v>4.9447359999999998</v>
      </c>
      <c r="F60" s="9">
        <v>4.9447359999999998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15" ht="14.25" customHeight="1">
      <c r="A61" s="10" t="s">
        <v>119</v>
      </c>
      <c r="B61" s="5" t="s">
        <v>120</v>
      </c>
      <c r="C61" s="9">
        <v>4.9447359999999998</v>
      </c>
      <c r="D61" s="9">
        <v>4.9447359999999998</v>
      </c>
      <c r="E61" s="9">
        <v>4.9447359999999998</v>
      </c>
      <c r="F61" s="9">
        <v>4.9447359999999998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 ht="22.7" customHeight="1">
      <c r="A62" s="11" t="s">
        <v>121</v>
      </c>
      <c r="B62" s="10" t="s">
        <v>122</v>
      </c>
      <c r="C62" s="9">
        <v>4.9447359999999998</v>
      </c>
      <c r="D62" s="9">
        <v>4.9447359999999998</v>
      </c>
      <c r="E62" s="9">
        <v>4.9447359999999998</v>
      </c>
      <c r="F62" s="9">
        <v>4.9447359999999998</v>
      </c>
      <c r="G62" s="9"/>
      <c r="H62" s="9"/>
      <c r="I62" s="9"/>
      <c r="J62" s="9"/>
      <c r="K62" s="9"/>
      <c r="L62" s="9"/>
      <c r="M62" s="9"/>
      <c r="N62" s="9"/>
      <c r="O62" s="9"/>
    </row>
    <row r="63" spans="1:15" ht="14.25" customHeight="1">
      <c r="A63" s="10" t="s">
        <v>130</v>
      </c>
      <c r="B63" s="5" t="s">
        <v>131</v>
      </c>
      <c r="C63" s="9">
        <v>4.4554499999999999</v>
      </c>
      <c r="D63" s="9">
        <v>4.4554499999999999</v>
      </c>
      <c r="E63" s="9">
        <v>4.4554499999999999</v>
      </c>
      <c r="F63" s="9">
        <v>4.4554499999999999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 ht="14.25" customHeight="1">
      <c r="A64" s="10" t="s">
        <v>132</v>
      </c>
      <c r="B64" s="5" t="s">
        <v>133</v>
      </c>
      <c r="C64" s="9">
        <v>4.4554499999999999</v>
      </c>
      <c r="D64" s="9">
        <v>4.4554499999999999</v>
      </c>
      <c r="E64" s="9">
        <v>4.4554499999999999</v>
      </c>
      <c r="F64" s="9">
        <v>4.4554499999999999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 ht="14.25" customHeight="1">
      <c r="A65" s="11" t="s">
        <v>134</v>
      </c>
      <c r="B65" s="10" t="s">
        <v>135</v>
      </c>
      <c r="C65" s="9">
        <v>2.1262509999999999</v>
      </c>
      <c r="D65" s="9">
        <v>2.1262509999999999</v>
      </c>
      <c r="E65" s="9">
        <v>2.1262509999999999</v>
      </c>
      <c r="F65" s="9">
        <v>2.1262509999999999</v>
      </c>
      <c r="G65" s="9"/>
      <c r="H65" s="9"/>
      <c r="I65" s="9"/>
      <c r="J65" s="9"/>
      <c r="K65" s="9"/>
      <c r="L65" s="9"/>
      <c r="M65" s="9"/>
      <c r="N65" s="9"/>
      <c r="O65" s="9"/>
    </row>
    <row r="66" spans="1:15" ht="14.25" customHeight="1">
      <c r="A66" s="11" t="s">
        <v>136</v>
      </c>
      <c r="B66" s="10" t="s">
        <v>137</v>
      </c>
      <c r="C66" s="9">
        <v>2.329199</v>
      </c>
      <c r="D66" s="9">
        <v>2.329199</v>
      </c>
      <c r="E66" s="9">
        <v>2.329199</v>
      </c>
      <c r="F66" s="9">
        <v>2.329199</v>
      </c>
      <c r="G66" s="9"/>
      <c r="H66" s="9"/>
      <c r="I66" s="9"/>
      <c r="J66" s="9"/>
      <c r="K66" s="9"/>
      <c r="L66" s="9"/>
      <c r="M66" s="9"/>
      <c r="N66" s="9"/>
      <c r="O66" s="9"/>
    </row>
    <row r="67" spans="1:15" ht="14.25" customHeight="1">
      <c r="A67" s="10" t="s">
        <v>138</v>
      </c>
      <c r="B67" s="5" t="s">
        <v>139</v>
      </c>
      <c r="C67" s="9">
        <v>54.862692000000003</v>
      </c>
      <c r="D67" s="9">
        <v>54.862692000000003</v>
      </c>
      <c r="E67" s="9">
        <v>54.862692000000003</v>
      </c>
      <c r="F67" s="9">
        <v>54.862692000000003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 ht="14.25" customHeight="1">
      <c r="A68" s="10" t="s">
        <v>144</v>
      </c>
      <c r="B68" s="5" t="s">
        <v>145</v>
      </c>
      <c r="C68" s="9">
        <v>54.862692000000003</v>
      </c>
      <c r="D68" s="9">
        <v>54.862692000000003</v>
      </c>
      <c r="E68" s="9">
        <v>54.862692000000003</v>
      </c>
      <c r="F68" s="9">
        <v>54.862692000000003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22.7" customHeight="1">
      <c r="A69" s="11" t="s">
        <v>164</v>
      </c>
      <c r="B69" s="10" t="s">
        <v>165</v>
      </c>
      <c r="C69" s="9">
        <v>54.862692000000003</v>
      </c>
      <c r="D69" s="9">
        <v>54.862692000000003</v>
      </c>
      <c r="E69" s="9">
        <v>54.862692000000003</v>
      </c>
      <c r="F69" s="9">
        <v>54.862692000000003</v>
      </c>
      <c r="G69" s="9"/>
      <c r="H69" s="9"/>
      <c r="I69" s="9"/>
      <c r="J69" s="9"/>
      <c r="K69" s="9"/>
      <c r="L69" s="9"/>
      <c r="M69" s="9"/>
      <c r="N69" s="9"/>
      <c r="O69" s="9"/>
    </row>
    <row r="70" spans="1:15" ht="14.25" customHeight="1">
      <c r="A70" s="10" t="s">
        <v>154</v>
      </c>
      <c r="B70" s="5" t="s">
        <v>155</v>
      </c>
      <c r="C70" s="9">
        <v>3.7085520000000001</v>
      </c>
      <c r="D70" s="9">
        <v>3.7085520000000001</v>
      </c>
      <c r="E70" s="9">
        <v>3.7085520000000001</v>
      </c>
      <c r="F70" s="9">
        <v>3.7085520000000001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</row>
    <row r="71" spans="1:15" ht="14.25" customHeight="1">
      <c r="A71" s="10" t="s">
        <v>156</v>
      </c>
      <c r="B71" s="5" t="s">
        <v>157</v>
      </c>
      <c r="C71" s="9">
        <v>3.7085520000000001</v>
      </c>
      <c r="D71" s="9">
        <v>3.7085520000000001</v>
      </c>
      <c r="E71" s="9">
        <v>3.7085520000000001</v>
      </c>
      <c r="F71" s="9">
        <v>3.7085520000000001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 ht="14.25" customHeight="1">
      <c r="A72" s="11" t="s">
        <v>158</v>
      </c>
      <c r="B72" s="10" t="s">
        <v>159</v>
      </c>
      <c r="C72" s="9">
        <v>3.7085520000000001</v>
      </c>
      <c r="D72" s="9">
        <v>3.7085520000000001</v>
      </c>
      <c r="E72" s="9">
        <v>3.7085520000000001</v>
      </c>
      <c r="F72" s="9">
        <v>3.7085520000000001</v>
      </c>
      <c r="G72" s="9"/>
      <c r="H72" s="9"/>
      <c r="I72" s="9"/>
      <c r="J72" s="9"/>
      <c r="K72" s="9"/>
      <c r="L72" s="9"/>
      <c r="M72" s="9"/>
      <c r="N72" s="9"/>
      <c r="O72" s="9"/>
    </row>
    <row r="73" spans="1:15" ht="14.25" customHeight="1">
      <c r="A73" s="10" t="s">
        <v>166</v>
      </c>
      <c r="B73" s="10" t="s">
        <v>167</v>
      </c>
      <c r="C73" s="9">
        <v>76.707119000000006</v>
      </c>
      <c r="D73" s="9">
        <v>76.707119000000006</v>
      </c>
      <c r="E73" s="9">
        <v>76.707119000000006</v>
      </c>
      <c r="F73" s="9">
        <v>76.707119000000006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</row>
    <row r="74" spans="1:15" ht="14.25" customHeight="1">
      <c r="A74" s="10" t="s">
        <v>111</v>
      </c>
      <c r="B74" s="5" t="s">
        <v>112</v>
      </c>
      <c r="C74" s="9">
        <v>0.63715999999999995</v>
      </c>
      <c r="D74" s="9">
        <v>0.63715999999999995</v>
      </c>
      <c r="E74" s="9">
        <v>0.63715999999999995</v>
      </c>
      <c r="F74" s="9">
        <v>0.63715999999999995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</row>
    <row r="75" spans="1:15" ht="14.25" customHeight="1">
      <c r="A75" s="10" t="s">
        <v>113</v>
      </c>
      <c r="B75" s="5" t="s">
        <v>114</v>
      </c>
      <c r="C75" s="9">
        <v>0.63715999999999995</v>
      </c>
      <c r="D75" s="9">
        <v>0.63715999999999995</v>
      </c>
      <c r="E75" s="9">
        <v>0.63715999999999995</v>
      </c>
      <c r="F75" s="9">
        <v>0.63715999999999995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4.25" customHeight="1">
      <c r="A76" s="11" t="s">
        <v>115</v>
      </c>
      <c r="B76" s="10" t="s">
        <v>116</v>
      </c>
      <c r="C76" s="9">
        <v>0.63715999999999995</v>
      </c>
      <c r="D76" s="9">
        <v>0.63715999999999995</v>
      </c>
      <c r="E76" s="9">
        <v>0.63715999999999995</v>
      </c>
      <c r="F76" s="9">
        <v>0.63715999999999995</v>
      </c>
      <c r="G76" s="9"/>
      <c r="H76" s="9"/>
      <c r="I76" s="9"/>
      <c r="J76" s="9"/>
      <c r="K76" s="9"/>
      <c r="L76" s="9"/>
      <c r="M76" s="9"/>
      <c r="N76" s="9"/>
      <c r="O76" s="9"/>
    </row>
    <row r="77" spans="1:15" ht="14.25" customHeight="1">
      <c r="A77" s="10" t="s">
        <v>117</v>
      </c>
      <c r="B77" s="5" t="s">
        <v>118</v>
      </c>
      <c r="C77" s="9">
        <v>6.7963680000000002</v>
      </c>
      <c r="D77" s="9">
        <v>6.7963680000000002</v>
      </c>
      <c r="E77" s="9">
        <v>6.7963680000000002</v>
      </c>
      <c r="F77" s="9">
        <v>6.7963680000000002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4.25" customHeight="1">
      <c r="A78" s="10" t="s">
        <v>119</v>
      </c>
      <c r="B78" s="5" t="s">
        <v>120</v>
      </c>
      <c r="C78" s="9">
        <v>6.7963680000000002</v>
      </c>
      <c r="D78" s="9">
        <v>6.7963680000000002</v>
      </c>
      <c r="E78" s="9">
        <v>6.7963680000000002</v>
      </c>
      <c r="F78" s="9">
        <v>6.7963680000000002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22.7" customHeight="1">
      <c r="A79" s="11" t="s">
        <v>121</v>
      </c>
      <c r="B79" s="10" t="s">
        <v>122</v>
      </c>
      <c r="C79" s="9">
        <v>6.7963680000000002</v>
      </c>
      <c r="D79" s="9">
        <v>6.7963680000000002</v>
      </c>
      <c r="E79" s="9">
        <v>6.7963680000000002</v>
      </c>
      <c r="F79" s="9">
        <v>6.7963680000000002</v>
      </c>
      <c r="G79" s="9"/>
      <c r="H79" s="9"/>
      <c r="I79" s="9"/>
      <c r="J79" s="9"/>
      <c r="K79" s="9"/>
      <c r="L79" s="9"/>
      <c r="M79" s="9"/>
      <c r="N79" s="9"/>
      <c r="O79" s="9"/>
    </row>
    <row r="80" spans="1:15" ht="14.25" customHeight="1">
      <c r="A80" s="10" t="s">
        <v>130</v>
      </c>
      <c r="B80" s="5" t="s">
        <v>131</v>
      </c>
      <c r="C80" s="9">
        <v>5.027469</v>
      </c>
      <c r="D80" s="9">
        <v>5.027469</v>
      </c>
      <c r="E80" s="9">
        <v>5.027469</v>
      </c>
      <c r="F80" s="9">
        <v>5.027469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4.25" customHeight="1">
      <c r="A81" s="10" t="s">
        <v>132</v>
      </c>
      <c r="B81" s="5" t="s">
        <v>133</v>
      </c>
      <c r="C81" s="9">
        <v>5.027469</v>
      </c>
      <c r="D81" s="9">
        <v>5.027469</v>
      </c>
      <c r="E81" s="9">
        <v>5.027469</v>
      </c>
      <c r="F81" s="9">
        <v>5.027469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4.25" customHeight="1">
      <c r="A82" s="11" t="s">
        <v>134</v>
      </c>
      <c r="B82" s="10" t="s">
        <v>135</v>
      </c>
      <c r="C82" s="9">
        <v>2.8740640000000002</v>
      </c>
      <c r="D82" s="9">
        <v>2.8740640000000002</v>
      </c>
      <c r="E82" s="9">
        <v>2.8740640000000002</v>
      </c>
      <c r="F82" s="9">
        <v>2.8740640000000002</v>
      </c>
      <c r="G82" s="9"/>
      <c r="H82" s="9"/>
      <c r="I82" s="9"/>
      <c r="J82" s="9"/>
      <c r="K82" s="9"/>
      <c r="L82" s="9"/>
      <c r="M82" s="9"/>
      <c r="N82" s="9"/>
      <c r="O82" s="9"/>
    </row>
    <row r="83" spans="1:15" ht="14.25" customHeight="1">
      <c r="A83" s="11" t="s">
        <v>136</v>
      </c>
      <c r="B83" s="10" t="s">
        <v>137</v>
      </c>
      <c r="C83" s="9">
        <v>2.1534049999999998</v>
      </c>
      <c r="D83" s="9">
        <v>2.1534049999999998</v>
      </c>
      <c r="E83" s="9">
        <v>2.1534049999999998</v>
      </c>
      <c r="F83" s="9">
        <v>2.1534049999999998</v>
      </c>
      <c r="G83" s="9"/>
      <c r="H83" s="9"/>
      <c r="I83" s="9"/>
      <c r="J83" s="9"/>
      <c r="K83" s="9"/>
      <c r="L83" s="9"/>
      <c r="M83" s="9"/>
      <c r="N83" s="9"/>
      <c r="O83" s="9"/>
    </row>
    <row r="84" spans="1:15" ht="14.25" customHeight="1">
      <c r="A84" s="10" t="s">
        <v>138</v>
      </c>
      <c r="B84" s="5" t="s">
        <v>139</v>
      </c>
      <c r="C84" s="9">
        <v>59.148845999999999</v>
      </c>
      <c r="D84" s="9">
        <v>59.148845999999999</v>
      </c>
      <c r="E84" s="9">
        <v>59.148845999999999</v>
      </c>
      <c r="F84" s="9">
        <v>59.148845999999999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</row>
    <row r="85" spans="1:15" ht="14.25" customHeight="1">
      <c r="A85" s="10" t="s">
        <v>144</v>
      </c>
      <c r="B85" s="5" t="s">
        <v>145</v>
      </c>
      <c r="C85" s="9">
        <v>59.148845999999999</v>
      </c>
      <c r="D85" s="9">
        <v>59.148845999999999</v>
      </c>
      <c r="E85" s="9">
        <v>59.148845999999999</v>
      </c>
      <c r="F85" s="9">
        <v>59.148845999999999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</row>
    <row r="86" spans="1:15" ht="22.7" customHeight="1">
      <c r="A86" s="11" t="s">
        <v>164</v>
      </c>
      <c r="B86" s="10" t="s">
        <v>165</v>
      </c>
      <c r="C86" s="9">
        <v>59.148845999999999</v>
      </c>
      <c r="D86" s="9">
        <v>59.148845999999999</v>
      </c>
      <c r="E86" s="9">
        <v>59.148845999999999</v>
      </c>
      <c r="F86" s="9">
        <v>59.148845999999999</v>
      </c>
      <c r="G86" s="9"/>
      <c r="H86" s="9"/>
      <c r="I86" s="9"/>
      <c r="J86" s="9"/>
      <c r="K86" s="9"/>
      <c r="L86" s="9"/>
      <c r="M86" s="9"/>
      <c r="N86" s="9"/>
      <c r="O86" s="9"/>
    </row>
    <row r="87" spans="1:15" ht="14.25" customHeight="1">
      <c r="A87" s="10" t="s">
        <v>154</v>
      </c>
      <c r="B87" s="5" t="s">
        <v>155</v>
      </c>
      <c r="C87" s="9">
        <v>5.0972759999999999</v>
      </c>
      <c r="D87" s="9">
        <v>5.0972759999999999</v>
      </c>
      <c r="E87" s="9">
        <v>5.0972759999999999</v>
      </c>
      <c r="F87" s="9">
        <v>5.0972759999999999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</row>
    <row r="88" spans="1:15" ht="14.25" customHeight="1">
      <c r="A88" s="10" t="s">
        <v>156</v>
      </c>
      <c r="B88" s="5" t="s">
        <v>157</v>
      </c>
      <c r="C88" s="9">
        <v>5.0972759999999999</v>
      </c>
      <c r="D88" s="9">
        <v>5.0972759999999999</v>
      </c>
      <c r="E88" s="9">
        <v>5.0972759999999999</v>
      </c>
      <c r="F88" s="9">
        <v>5.0972759999999999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</row>
    <row r="89" spans="1:15" ht="14.25" customHeight="1">
      <c r="A89" s="11" t="s">
        <v>158</v>
      </c>
      <c r="B89" s="10" t="s">
        <v>159</v>
      </c>
      <c r="C89" s="9">
        <v>5.0972759999999999</v>
      </c>
      <c r="D89" s="9">
        <v>5.0972759999999999</v>
      </c>
      <c r="E89" s="9">
        <v>5.0972759999999999</v>
      </c>
      <c r="F89" s="9">
        <v>5.0972759999999999</v>
      </c>
      <c r="G89" s="9"/>
      <c r="H89" s="9"/>
      <c r="I89" s="9"/>
      <c r="J89" s="9"/>
      <c r="K89" s="9"/>
      <c r="L89" s="9"/>
      <c r="M89" s="9"/>
      <c r="N89" s="9"/>
      <c r="O89" s="9"/>
    </row>
    <row r="90" spans="1:15" ht="14.25" customHeight="1">
      <c r="A90" s="10" t="s">
        <v>168</v>
      </c>
      <c r="B90" s="10" t="s">
        <v>169</v>
      </c>
      <c r="C90" s="9">
        <v>92.496592000000007</v>
      </c>
      <c r="D90" s="9">
        <v>92.496592000000007</v>
      </c>
      <c r="E90" s="9">
        <v>92.496592000000007</v>
      </c>
      <c r="F90" s="9">
        <v>92.496592000000007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</row>
    <row r="91" spans="1:15" ht="14.25" customHeight="1">
      <c r="A91" s="10" t="s">
        <v>111</v>
      </c>
      <c r="B91" s="5" t="s">
        <v>112</v>
      </c>
      <c r="C91" s="9">
        <v>0.65693999999999997</v>
      </c>
      <c r="D91" s="9">
        <v>0.65693999999999997</v>
      </c>
      <c r="E91" s="9">
        <v>0.65693999999999997</v>
      </c>
      <c r="F91" s="9">
        <v>0.65693999999999997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</row>
    <row r="92" spans="1:15" ht="14.25" customHeight="1">
      <c r="A92" s="10" t="s">
        <v>113</v>
      </c>
      <c r="B92" s="5" t="s">
        <v>114</v>
      </c>
      <c r="C92" s="9">
        <v>0.65693999999999997</v>
      </c>
      <c r="D92" s="9">
        <v>0.65693999999999997</v>
      </c>
      <c r="E92" s="9">
        <v>0.65693999999999997</v>
      </c>
      <c r="F92" s="9">
        <v>0.65693999999999997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</row>
    <row r="93" spans="1:15" ht="14.25" customHeight="1">
      <c r="A93" s="11" t="s">
        <v>115</v>
      </c>
      <c r="B93" s="10" t="s">
        <v>116</v>
      </c>
      <c r="C93" s="9">
        <v>0.65693999999999997</v>
      </c>
      <c r="D93" s="9">
        <v>0.65693999999999997</v>
      </c>
      <c r="E93" s="9">
        <v>0.65693999999999997</v>
      </c>
      <c r="F93" s="9">
        <v>0.65693999999999997</v>
      </c>
      <c r="G93" s="9"/>
      <c r="H93" s="9"/>
      <c r="I93" s="9"/>
      <c r="J93" s="9"/>
      <c r="K93" s="9"/>
      <c r="L93" s="9"/>
      <c r="M93" s="9"/>
      <c r="N93" s="9"/>
      <c r="O93" s="9"/>
    </row>
    <row r="94" spans="1:15" ht="14.25" customHeight="1">
      <c r="A94" s="10" t="s">
        <v>117</v>
      </c>
      <c r="B94" s="5" t="s">
        <v>118</v>
      </c>
      <c r="C94" s="9">
        <v>7.0073600000000003</v>
      </c>
      <c r="D94" s="9">
        <v>7.0073600000000003</v>
      </c>
      <c r="E94" s="9">
        <v>7.0073600000000003</v>
      </c>
      <c r="F94" s="9">
        <v>7.0073600000000003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</row>
    <row r="95" spans="1:15" ht="14.25" customHeight="1">
      <c r="A95" s="10" t="s">
        <v>119</v>
      </c>
      <c r="B95" s="5" t="s">
        <v>120</v>
      </c>
      <c r="C95" s="9">
        <v>7.0073600000000003</v>
      </c>
      <c r="D95" s="9">
        <v>7.0073600000000003</v>
      </c>
      <c r="E95" s="9">
        <v>7.0073600000000003</v>
      </c>
      <c r="F95" s="9">
        <v>7.0073600000000003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</row>
    <row r="96" spans="1:15" ht="22.7" customHeight="1">
      <c r="A96" s="11" t="s">
        <v>121</v>
      </c>
      <c r="B96" s="10" t="s">
        <v>122</v>
      </c>
      <c r="C96" s="9">
        <v>7.0073600000000003</v>
      </c>
      <c r="D96" s="9">
        <v>7.0073600000000003</v>
      </c>
      <c r="E96" s="9">
        <v>7.0073600000000003</v>
      </c>
      <c r="F96" s="9">
        <v>7.0073600000000003</v>
      </c>
      <c r="G96" s="9"/>
      <c r="H96" s="9"/>
      <c r="I96" s="9"/>
      <c r="J96" s="9"/>
      <c r="K96" s="9"/>
      <c r="L96" s="9"/>
      <c r="M96" s="9"/>
      <c r="N96" s="9"/>
      <c r="O96" s="9"/>
    </row>
    <row r="97" spans="1:15" ht="14.25" customHeight="1">
      <c r="A97" s="10" t="s">
        <v>130</v>
      </c>
      <c r="B97" s="5" t="s">
        <v>131</v>
      </c>
      <c r="C97" s="9">
        <v>5.4808520000000005</v>
      </c>
      <c r="D97" s="9">
        <v>5.4808520000000005</v>
      </c>
      <c r="E97" s="9">
        <v>5.4808520000000005</v>
      </c>
      <c r="F97" s="9">
        <v>5.4808520000000005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</row>
    <row r="98" spans="1:15" ht="14.25" customHeight="1">
      <c r="A98" s="10" t="s">
        <v>132</v>
      </c>
      <c r="B98" s="5" t="s">
        <v>133</v>
      </c>
      <c r="C98" s="9">
        <v>5.4808520000000005</v>
      </c>
      <c r="D98" s="9">
        <v>5.4808520000000005</v>
      </c>
      <c r="E98" s="9">
        <v>5.4808520000000005</v>
      </c>
      <c r="F98" s="9">
        <v>5.4808520000000005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</row>
    <row r="99" spans="1:15" ht="14.25" customHeight="1">
      <c r="A99" s="11" t="s">
        <v>134</v>
      </c>
      <c r="B99" s="10" t="s">
        <v>135</v>
      </c>
      <c r="C99" s="9">
        <v>2.9706380000000001</v>
      </c>
      <c r="D99" s="9">
        <v>2.9706380000000001</v>
      </c>
      <c r="E99" s="9">
        <v>2.9706380000000001</v>
      </c>
      <c r="F99" s="9">
        <v>2.9706380000000001</v>
      </c>
      <c r="G99" s="9"/>
      <c r="H99" s="9"/>
      <c r="I99" s="9"/>
      <c r="J99" s="9"/>
      <c r="K99" s="9"/>
      <c r="L99" s="9"/>
      <c r="M99" s="9"/>
      <c r="N99" s="9"/>
      <c r="O99" s="9"/>
    </row>
    <row r="100" spans="1:15" ht="14.25" customHeight="1">
      <c r="A100" s="11" t="s">
        <v>136</v>
      </c>
      <c r="B100" s="10" t="s">
        <v>137</v>
      </c>
      <c r="C100" s="9">
        <v>2.5102139999999999</v>
      </c>
      <c r="D100" s="9">
        <v>2.5102139999999999</v>
      </c>
      <c r="E100" s="9">
        <v>2.5102139999999999</v>
      </c>
      <c r="F100" s="9">
        <v>2.5102139999999999</v>
      </c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14.25" customHeight="1">
      <c r="A101" s="10" t="s">
        <v>138</v>
      </c>
      <c r="B101" s="5" t="s">
        <v>139</v>
      </c>
      <c r="C101" s="9">
        <v>74.095920000000007</v>
      </c>
      <c r="D101" s="9">
        <v>74.095920000000007</v>
      </c>
      <c r="E101" s="9">
        <v>74.095920000000007</v>
      </c>
      <c r="F101" s="9">
        <v>74.095920000000007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</row>
    <row r="102" spans="1:15" ht="14.25" customHeight="1">
      <c r="A102" s="10" t="s">
        <v>144</v>
      </c>
      <c r="B102" s="5" t="s">
        <v>145</v>
      </c>
      <c r="C102" s="9">
        <v>74.095920000000007</v>
      </c>
      <c r="D102" s="9">
        <v>74.095920000000007</v>
      </c>
      <c r="E102" s="9">
        <v>74.095920000000007</v>
      </c>
      <c r="F102" s="9">
        <v>74.095920000000007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</row>
    <row r="103" spans="1:15" ht="22.7" customHeight="1">
      <c r="A103" s="11" t="s">
        <v>164</v>
      </c>
      <c r="B103" s="10" t="s">
        <v>165</v>
      </c>
      <c r="C103" s="9">
        <v>74.095920000000007</v>
      </c>
      <c r="D103" s="9">
        <v>74.095920000000007</v>
      </c>
      <c r="E103" s="9">
        <v>74.095920000000007</v>
      </c>
      <c r="F103" s="9">
        <v>74.095920000000007</v>
      </c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14.25" customHeight="1">
      <c r="A104" s="10" t="s">
        <v>154</v>
      </c>
      <c r="B104" s="5" t="s">
        <v>155</v>
      </c>
      <c r="C104" s="9">
        <v>5.2555199999999997</v>
      </c>
      <c r="D104" s="9">
        <v>5.2555199999999997</v>
      </c>
      <c r="E104" s="9">
        <v>5.2555199999999997</v>
      </c>
      <c r="F104" s="9">
        <v>5.2555199999999997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</row>
    <row r="105" spans="1:15" ht="14.25" customHeight="1">
      <c r="A105" s="10" t="s">
        <v>156</v>
      </c>
      <c r="B105" s="5" t="s">
        <v>157</v>
      </c>
      <c r="C105" s="9">
        <v>5.2555199999999997</v>
      </c>
      <c r="D105" s="9">
        <v>5.2555199999999997</v>
      </c>
      <c r="E105" s="9">
        <v>5.2555199999999997</v>
      </c>
      <c r="F105" s="9">
        <v>5.2555199999999997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</row>
    <row r="106" spans="1:15" ht="14.25" customHeight="1">
      <c r="A106" s="11" t="s">
        <v>158</v>
      </c>
      <c r="B106" s="10" t="s">
        <v>159</v>
      </c>
      <c r="C106" s="9">
        <v>5.2555199999999997</v>
      </c>
      <c r="D106" s="9">
        <v>5.2555199999999997</v>
      </c>
      <c r="E106" s="9">
        <v>5.2555199999999997</v>
      </c>
      <c r="F106" s="9">
        <v>5.2555199999999997</v>
      </c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4.25" customHeight="1">
      <c r="A107" s="10" t="s">
        <v>170</v>
      </c>
      <c r="B107" s="10" t="s">
        <v>171</v>
      </c>
      <c r="C107" s="9">
        <v>67.345698999999996</v>
      </c>
      <c r="D107" s="9">
        <v>67.345698999999996</v>
      </c>
      <c r="E107" s="9">
        <v>67.345698999999996</v>
      </c>
      <c r="F107" s="9">
        <v>67.345698999999996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</row>
    <row r="108" spans="1:15" ht="14.25" customHeight="1">
      <c r="A108" s="10" t="s">
        <v>111</v>
      </c>
      <c r="B108" s="5" t="s">
        <v>112</v>
      </c>
      <c r="C108" s="9">
        <v>0.44921100000000003</v>
      </c>
      <c r="D108" s="9">
        <v>0.44921100000000003</v>
      </c>
      <c r="E108" s="9">
        <v>0.44921100000000003</v>
      </c>
      <c r="F108" s="9">
        <v>0.44921100000000003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</row>
    <row r="109" spans="1:15" ht="14.25" customHeight="1">
      <c r="A109" s="10" t="s">
        <v>113</v>
      </c>
      <c r="B109" s="5" t="s">
        <v>114</v>
      </c>
      <c r="C109" s="9">
        <v>0.44921100000000003</v>
      </c>
      <c r="D109" s="9">
        <v>0.44921100000000003</v>
      </c>
      <c r="E109" s="9">
        <v>0.44921100000000003</v>
      </c>
      <c r="F109" s="9">
        <v>0.44921100000000003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</row>
    <row r="110" spans="1:15" ht="14.25" customHeight="1">
      <c r="A110" s="11" t="s">
        <v>115</v>
      </c>
      <c r="B110" s="10" t="s">
        <v>116</v>
      </c>
      <c r="C110" s="9">
        <v>0.44921100000000003</v>
      </c>
      <c r="D110" s="9">
        <v>0.44921100000000003</v>
      </c>
      <c r="E110" s="9">
        <v>0.44921100000000003</v>
      </c>
      <c r="F110" s="9">
        <v>0.44921100000000003</v>
      </c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4.25" customHeight="1">
      <c r="A111" s="10" t="s">
        <v>117</v>
      </c>
      <c r="B111" s="5" t="s">
        <v>118</v>
      </c>
      <c r="C111" s="9">
        <v>4.7915840000000003</v>
      </c>
      <c r="D111" s="9">
        <v>4.7915840000000003</v>
      </c>
      <c r="E111" s="9">
        <v>4.7915840000000003</v>
      </c>
      <c r="F111" s="9">
        <v>4.7915840000000003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</row>
    <row r="112" spans="1:15" ht="14.25" customHeight="1">
      <c r="A112" s="10" t="s">
        <v>119</v>
      </c>
      <c r="B112" s="5" t="s">
        <v>120</v>
      </c>
      <c r="C112" s="9">
        <v>4.7915840000000003</v>
      </c>
      <c r="D112" s="9">
        <v>4.7915840000000003</v>
      </c>
      <c r="E112" s="9">
        <v>4.7915840000000003</v>
      </c>
      <c r="F112" s="9">
        <v>4.7915840000000003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</row>
    <row r="113" spans="1:15" ht="22.7" customHeight="1">
      <c r="A113" s="11" t="s">
        <v>121</v>
      </c>
      <c r="B113" s="10" t="s">
        <v>122</v>
      </c>
      <c r="C113" s="9">
        <v>4.7915840000000003</v>
      </c>
      <c r="D113" s="9">
        <v>4.7915840000000003</v>
      </c>
      <c r="E113" s="9">
        <v>4.7915840000000003</v>
      </c>
      <c r="F113" s="9">
        <v>4.7915840000000003</v>
      </c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4.25" customHeight="1">
      <c r="A114" s="10" t="s">
        <v>130</v>
      </c>
      <c r="B114" s="5" t="s">
        <v>131</v>
      </c>
      <c r="C114" s="9">
        <v>4.6248680000000002</v>
      </c>
      <c r="D114" s="9">
        <v>4.6248680000000002</v>
      </c>
      <c r="E114" s="9">
        <v>4.6248680000000002</v>
      </c>
      <c r="F114" s="9">
        <v>4.6248680000000002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</row>
    <row r="115" spans="1:15" ht="14.25" customHeight="1">
      <c r="A115" s="10" t="s">
        <v>132</v>
      </c>
      <c r="B115" s="5" t="s">
        <v>133</v>
      </c>
      <c r="C115" s="9">
        <v>4.6248680000000002</v>
      </c>
      <c r="D115" s="9">
        <v>4.6248680000000002</v>
      </c>
      <c r="E115" s="9">
        <v>4.6248680000000002</v>
      </c>
      <c r="F115" s="9">
        <v>4.6248680000000002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</row>
    <row r="116" spans="1:15" ht="14.25" customHeight="1">
      <c r="A116" s="11" t="s">
        <v>134</v>
      </c>
      <c r="B116" s="10" t="s">
        <v>135</v>
      </c>
      <c r="C116" s="9">
        <v>2.063555</v>
      </c>
      <c r="D116" s="9">
        <v>2.063555</v>
      </c>
      <c r="E116" s="9">
        <v>2.063555</v>
      </c>
      <c r="F116" s="9">
        <v>2.063555</v>
      </c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4.25" customHeight="1">
      <c r="A117" s="11" t="s">
        <v>136</v>
      </c>
      <c r="B117" s="10" t="s">
        <v>137</v>
      </c>
      <c r="C117" s="9">
        <v>2.5613130000000002</v>
      </c>
      <c r="D117" s="9">
        <v>2.5613130000000002</v>
      </c>
      <c r="E117" s="9">
        <v>2.5613130000000002</v>
      </c>
      <c r="F117" s="9">
        <v>2.5613130000000002</v>
      </c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4.25" customHeight="1">
      <c r="A118" s="10" t="s">
        <v>138</v>
      </c>
      <c r="B118" s="5" t="s">
        <v>139</v>
      </c>
      <c r="C118" s="9">
        <v>53.886347999999998</v>
      </c>
      <c r="D118" s="9">
        <v>53.886347999999998</v>
      </c>
      <c r="E118" s="9">
        <v>53.886347999999998</v>
      </c>
      <c r="F118" s="9">
        <v>53.886347999999998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</row>
    <row r="119" spans="1:15" ht="14.25" customHeight="1">
      <c r="A119" s="10" t="s">
        <v>144</v>
      </c>
      <c r="B119" s="5" t="s">
        <v>145</v>
      </c>
      <c r="C119" s="9">
        <v>53.886347999999998</v>
      </c>
      <c r="D119" s="9">
        <v>53.886347999999998</v>
      </c>
      <c r="E119" s="9">
        <v>53.886347999999998</v>
      </c>
      <c r="F119" s="9">
        <v>53.886347999999998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</row>
    <row r="120" spans="1:15" ht="22.7" customHeight="1">
      <c r="A120" s="11" t="s">
        <v>164</v>
      </c>
      <c r="B120" s="10" t="s">
        <v>165</v>
      </c>
      <c r="C120" s="9">
        <v>53.886347999999998</v>
      </c>
      <c r="D120" s="9">
        <v>53.886347999999998</v>
      </c>
      <c r="E120" s="9">
        <v>53.886347999999998</v>
      </c>
      <c r="F120" s="9">
        <v>53.886347999999998</v>
      </c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4.25" customHeight="1">
      <c r="A121" s="10" t="s">
        <v>154</v>
      </c>
      <c r="B121" s="5" t="s">
        <v>155</v>
      </c>
      <c r="C121" s="9">
        <v>3.5936880000000002</v>
      </c>
      <c r="D121" s="9">
        <v>3.5936880000000002</v>
      </c>
      <c r="E121" s="9">
        <v>3.5936880000000002</v>
      </c>
      <c r="F121" s="9">
        <v>3.5936880000000002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</row>
    <row r="122" spans="1:15" ht="14.25" customHeight="1">
      <c r="A122" s="10" t="s">
        <v>156</v>
      </c>
      <c r="B122" s="5" t="s">
        <v>157</v>
      </c>
      <c r="C122" s="9">
        <v>3.5936880000000002</v>
      </c>
      <c r="D122" s="9">
        <v>3.5936880000000002</v>
      </c>
      <c r="E122" s="9">
        <v>3.5936880000000002</v>
      </c>
      <c r="F122" s="9">
        <v>3.5936880000000002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</row>
    <row r="123" spans="1:15" ht="14.25" customHeight="1">
      <c r="A123" s="11" t="s">
        <v>158</v>
      </c>
      <c r="B123" s="10" t="s">
        <v>159</v>
      </c>
      <c r="C123" s="9">
        <v>3.5936880000000002</v>
      </c>
      <c r="D123" s="9">
        <v>3.5936880000000002</v>
      </c>
      <c r="E123" s="9">
        <v>3.5936880000000002</v>
      </c>
      <c r="F123" s="9">
        <v>3.5936880000000002</v>
      </c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4.25" customHeight="1">
      <c r="A124" s="10" t="s">
        <v>172</v>
      </c>
      <c r="B124" s="10" t="s">
        <v>173</v>
      </c>
      <c r="C124" s="9">
        <v>105.922448</v>
      </c>
      <c r="D124" s="9">
        <v>105.922448</v>
      </c>
      <c r="E124" s="9">
        <v>105.922448</v>
      </c>
      <c r="F124" s="9">
        <v>105.922448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</row>
    <row r="125" spans="1:15" ht="14.25" customHeight="1">
      <c r="A125" s="10" t="s">
        <v>111</v>
      </c>
      <c r="B125" s="5" t="s">
        <v>112</v>
      </c>
      <c r="C125" s="9">
        <v>0.77959800000000001</v>
      </c>
      <c r="D125" s="9">
        <v>0.77959800000000001</v>
      </c>
      <c r="E125" s="9">
        <v>0.77959800000000001</v>
      </c>
      <c r="F125" s="9">
        <v>0.77959800000000001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1:15" ht="14.25" customHeight="1">
      <c r="A126" s="10" t="s">
        <v>113</v>
      </c>
      <c r="B126" s="5" t="s">
        <v>114</v>
      </c>
      <c r="C126" s="9">
        <v>0.77959800000000001</v>
      </c>
      <c r="D126" s="9">
        <v>0.77959800000000001</v>
      </c>
      <c r="E126" s="9">
        <v>0.77959800000000001</v>
      </c>
      <c r="F126" s="9">
        <v>0.77959800000000001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</row>
    <row r="127" spans="1:15" ht="14.25" customHeight="1">
      <c r="A127" s="11" t="s">
        <v>115</v>
      </c>
      <c r="B127" s="10" t="s">
        <v>116</v>
      </c>
      <c r="C127" s="9">
        <v>0.77959800000000001</v>
      </c>
      <c r="D127" s="9">
        <v>0.77959800000000001</v>
      </c>
      <c r="E127" s="9">
        <v>0.77959800000000001</v>
      </c>
      <c r="F127" s="9">
        <v>0.77959800000000001</v>
      </c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4.25" customHeight="1">
      <c r="A128" s="10" t="s">
        <v>117</v>
      </c>
      <c r="B128" s="5" t="s">
        <v>118</v>
      </c>
      <c r="C128" s="9">
        <v>8.3157119999999995</v>
      </c>
      <c r="D128" s="9">
        <v>8.3157119999999995</v>
      </c>
      <c r="E128" s="9">
        <v>8.3157119999999995</v>
      </c>
      <c r="F128" s="9">
        <v>8.3157119999999995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4.25" customHeight="1">
      <c r="A129" s="10" t="s">
        <v>119</v>
      </c>
      <c r="B129" s="5" t="s">
        <v>120</v>
      </c>
      <c r="C129" s="9">
        <v>8.3157119999999995</v>
      </c>
      <c r="D129" s="9">
        <v>8.3157119999999995</v>
      </c>
      <c r="E129" s="9">
        <v>8.3157119999999995</v>
      </c>
      <c r="F129" s="9">
        <v>8.3157119999999995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</row>
    <row r="130" spans="1:15" ht="22.7" customHeight="1">
      <c r="A130" s="11" t="s">
        <v>121</v>
      </c>
      <c r="B130" s="10" t="s">
        <v>122</v>
      </c>
      <c r="C130" s="9">
        <v>8.3157119999999995</v>
      </c>
      <c r="D130" s="9">
        <v>8.3157119999999995</v>
      </c>
      <c r="E130" s="9">
        <v>8.3157119999999995</v>
      </c>
      <c r="F130" s="9">
        <v>8.3157119999999995</v>
      </c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4.25" customHeight="1">
      <c r="A131" s="10" t="s">
        <v>130</v>
      </c>
      <c r="B131" s="5" t="s">
        <v>131</v>
      </c>
      <c r="C131" s="9">
        <v>5.8436900000000005</v>
      </c>
      <c r="D131" s="9">
        <v>5.8436900000000005</v>
      </c>
      <c r="E131" s="9">
        <v>5.8436900000000005</v>
      </c>
      <c r="F131" s="9">
        <v>5.8436900000000005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 ht="14.25" customHeight="1">
      <c r="A132" s="10" t="s">
        <v>132</v>
      </c>
      <c r="B132" s="5" t="s">
        <v>133</v>
      </c>
      <c r="C132" s="9">
        <v>5.8436900000000005</v>
      </c>
      <c r="D132" s="9">
        <v>5.8436900000000005</v>
      </c>
      <c r="E132" s="9">
        <v>5.8436900000000005</v>
      </c>
      <c r="F132" s="9">
        <v>5.8436900000000005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</row>
    <row r="133" spans="1:15" ht="14.25" customHeight="1">
      <c r="A133" s="11" t="s">
        <v>134</v>
      </c>
      <c r="B133" s="10" t="s">
        <v>135</v>
      </c>
      <c r="C133" s="9">
        <v>3.4960439999999999</v>
      </c>
      <c r="D133" s="9">
        <v>3.4960439999999999</v>
      </c>
      <c r="E133" s="9">
        <v>3.4960439999999999</v>
      </c>
      <c r="F133" s="9">
        <v>3.4960439999999999</v>
      </c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4.25" customHeight="1">
      <c r="A134" s="11" t="s">
        <v>136</v>
      </c>
      <c r="B134" s="10" t="s">
        <v>137</v>
      </c>
      <c r="C134" s="9">
        <v>2.3476460000000001</v>
      </c>
      <c r="D134" s="9">
        <v>2.3476460000000001</v>
      </c>
      <c r="E134" s="9">
        <v>2.3476460000000001</v>
      </c>
      <c r="F134" s="9">
        <v>2.3476460000000001</v>
      </c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4.25" customHeight="1">
      <c r="A135" s="10" t="s">
        <v>138</v>
      </c>
      <c r="B135" s="5" t="s">
        <v>139</v>
      </c>
      <c r="C135" s="9">
        <v>84.746663999999996</v>
      </c>
      <c r="D135" s="9">
        <v>84.746663999999996</v>
      </c>
      <c r="E135" s="9">
        <v>84.746663999999996</v>
      </c>
      <c r="F135" s="9">
        <v>84.746663999999996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</row>
    <row r="136" spans="1:15" ht="14.25" customHeight="1">
      <c r="A136" s="10" t="s">
        <v>144</v>
      </c>
      <c r="B136" s="5" t="s">
        <v>145</v>
      </c>
      <c r="C136" s="9">
        <v>84.746663999999996</v>
      </c>
      <c r="D136" s="9">
        <v>84.746663999999996</v>
      </c>
      <c r="E136" s="9">
        <v>84.746663999999996</v>
      </c>
      <c r="F136" s="9">
        <v>84.746663999999996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</row>
    <row r="137" spans="1:15" ht="22.7" customHeight="1">
      <c r="A137" s="11" t="s">
        <v>164</v>
      </c>
      <c r="B137" s="10" t="s">
        <v>165</v>
      </c>
      <c r="C137" s="9">
        <v>84.746663999999996</v>
      </c>
      <c r="D137" s="9">
        <v>84.746663999999996</v>
      </c>
      <c r="E137" s="9">
        <v>84.746663999999996</v>
      </c>
      <c r="F137" s="9">
        <v>84.746663999999996</v>
      </c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4.25" customHeight="1">
      <c r="A138" s="10" t="s">
        <v>154</v>
      </c>
      <c r="B138" s="5" t="s">
        <v>155</v>
      </c>
      <c r="C138" s="9">
        <v>6.2367840000000001</v>
      </c>
      <c r="D138" s="9">
        <v>6.2367840000000001</v>
      </c>
      <c r="E138" s="9">
        <v>6.2367840000000001</v>
      </c>
      <c r="F138" s="9">
        <v>6.2367840000000001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</row>
    <row r="139" spans="1:15" ht="14.25" customHeight="1">
      <c r="A139" s="10" t="s">
        <v>156</v>
      </c>
      <c r="B139" s="5" t="s">
        <v>157</v>
      </c>
      <c r="C139" s="9">
        <v>6.2367840000000001</v>
      </c>
      <c r="D139" s="9">
        <v>6.2367840000000001</v>
      </c>
      <c r="E139" s="9">
        <v>6.2367840000000001</v>
      </c>
      <c r="F139" s="9">
        <v>6.2367840000000001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</row>
    <row r="140" spans="1:15" ht="14.25" customHeight="1">
      <c r="A140" s="11" t="s">
        <v>158</v>
      </c>
      <c r="B140" s="10" t="s">
        <v>159</v>
      </c>
      <c r="C140" s="9">
        <v>6.2367840000000001</v>
      </c>
      <c r="D140" s="9">
        <v>6.2367840000000001</v>
      </c>
      <c r="E140" s="9">
        <v>6.2367840000000001</v>
      </c>
      <c r="F140" s="9">
        <v>6.2367840000000001</v>
      </c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4.25" customHeight="1">
      <c r="A141" s="10" t="s">
        <v>174</v>
      </c>
      <c r="B141" s="10" t="s">
        <v>175</v>
      </c>
      <c r="C141" s="9">
        <v>135.11897200000001</v>
      </c>
      <c r="D141" s="9">
        <v>135.11897200000001</v>
      </c>
      <c r="E141" s="9">
        <v>135.11897200000001</v>
      </c>
      <c r="F141" s="9">
        <v>135.11897200000001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</row>
    <row r="142" spans="1:15" ht="14.25" customHeight="1">
      <c r="A142" s="10" t="s">
        <v>111</v>
      </c>
      <c r="B142" s="5" t="s">
        <v>112</v>
      </c>
      <c r="C142" s="9">
        <v>0.94214100000000001</v>
      </c>
      <c r="D142" s="9">
        <v>0.94214100000000001</v>
      </c>
      <c r="E142" s="9">
        <v>0.94214100000000001</v>
      </c>
      <c r="F142" s="9">
        <v>0.94214100000000001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</row>
    <row r="143" spans="1:15" ht="14.25" customHeight="1">
      <c r="A143" s="10" t="s">
        <v>113</v>
      </c>
      <c r="B143" s="5" t="s">
        <v>114</v>
      </c>
      <c r="C143" s="9">
        <v>0.94214100000000001</v>
      </c>
      <c r="D143" s="9">
        <v>0.94214100000000001</v>
      </c>
      <c r="E143" s="9">
        <v>0.94214100000000001</v>
      </c>
      <c r="F143" s="9">
        <v>0.94214100000000001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</row>
    <row r="144" spans="1:15" ht="14.25" customHeight="1">
      <c r="A144" s="11" t="s">
        <v>115</v>
      </c>
      <c r="B144" s="10" t="s">
        <v>116</v>
      </c>
      <c r="C144" s="9">
        <v>0.94214100000000001</v>
      </c>
      <c r="D144" s="9">
        <v>0.94214100000000001</v>
      </c>
      <c r="E144" s="9">
        <v>0.94214100000000001</v>
      </c>
      <c r="F144" s="9">
        <v>0.94214100000000001</v>
      </c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4.25" customHeight="1">
      <c r="A145" s="10" t="s">
        <v>117</v>
      </c>
      <c r="B145" s="5" t="s">
        <v>118</v>
      </c>
      <c r="C145" s="9">
        <v>10.049504000000001</v>
      </c>
      <c r="D145" s="9">
        <v>10.049504000000001</v>
      </c>
      <c r="E145" s="9">
        <v>10.049504000000001</v>
      </c>
      <c r="F145" s="9">
        <v>10.049504000000001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5" ht="14.25" customHeight="1">
      <c r="A146" s="10" t="s">
        <v>119</v>
      </c>
      <c r="B146" s="5" t="s">
        <v>120</v>
      </c>
      <c r="C146" s="9">
        <v>10.049504000000001</v>
      </c>
      <c r="D146" s="9">
        <v>10.049504000000001</v>
      </c>
      <c r="E146" s="9">
        <v>10.049504000000001</v>
      </c>
      <c r="F146" s="9">
        <v>10.049504000000001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</row>
    <row r="147" spans="1:15" ht="22.7" customHeight="1">
      <c r="A147" s="11" t="s">
        <v>121</v>
      </c>
      <c r="B147" s="10" t="s">
        <v>122</v>
      </c>
      <c r="C147" s="9">
        <v>10.049504000000001</v>
      </c>
      <c r="D147" s="9">
        <v>10.049504000000001</v>
      </c>
      <c r="E147" s="9">
        <v>10.049504000000001</v>
      </c>
      <c r="F147" s="9">
        <v>10.049504000000001</v>
      </c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4.25" customHeight="1">
      <c r="A148" s="10" t="s">
        <v>130</v>
      </c>
      <c r="B148" s="5" t="s">
        <v>131</v>
      </c>
      <c r="C148" s="9">
        <v>8.3106110000000015</v>
      </c>
      <c r="D148" s="9">
        <v>8.3106110000000015</v>
      </c>
      <c r="E148" s="9">
        <v>8.3106110000000015</v>
      </c>
      <c r="F148" s="9">
        <v>8.3106110000000015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</row>
    <row r="149" spans="1:15" ht="14.25" customHeight="1">
      <c r="A149" s="10" t="s">
        <v>132</v>
      </c>
      <c r="B149" s="5" t="s">
        <v>133</v>
      </c>
      <c r="C149" s="9">
        <v>8.3106110000000015</v>
      </c>
      <c r="D149" s="9">
        <v>8.3106110000000015</v>
      </c>
      <c r="E149" s="9">
        <v>8.3106110000000015</v>
      </c>
      <c r="F149" s="9">
        <v>8.3106110000000015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</row>
    <row r="150" spans="1:15" ht="14.25" customHeight="1">
      <c r="A150" s="11" t="s">
        <v>134</v>
      </c>
      <c r="B150" s="10" t="s">
        <v>135</v>
      </c>
      <c r="C150" s="9">
        <v>4.2874160000000003</v>
      </c>
      <c r="D150" s="9">
        <v>4.2874160000000003</v>
      </c>
      <c r="E150" s="9">
        <v>4.2874160000000003</v>
      </c>
      <c r="F150" s="9">
        <v>4.2874160000000003</v>
      </c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14.25" customHeight="1">
      <c r="A151" s="11" t="s">
        <v>136</v>
      </c>
      <c r="B151" s="10" t="s">
        <v>137</v>
      </c>
      <c r="C151" s="9">
        <v>4.0231950000000003</v>
      </c>
      <c r="D151" s="9">
        <v>4.0231950000000003</v>
      </c>
      <c r="E151" s="9">
        <v>4.0231950000000003</v>
      </c>
      <c r="F151" s="9">
        <v>4.0231950000000003</v>
      </c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14.25" customHeight="1">
      <c r="A152" s="10" t="s">
        <v>138</v>
      </c>
      <c r="B152" s="5" t="s">
        <v>139</v>
      </c>
      <c r="C152" s="9">
        <v>108.279588</v>
      </c>
      <c r="D152" s="9">
        <v>108.279588</v>
      </c>
      <c r="E152" s="9">
        <v>108.279588</v>
      </c>
      <c r="F152" s="9">
        <v>108.279588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</row>
    <row r="153" spans="1:15" ht="14.25" customHeight="1">
      <c r="A153" s="10" t="s">
        <v>144</v>
      </c>
      <c r="B153" s="5" t="s">
        <v>145</v>
      </c>
      <c r="C153" s="9">
        <v>108.279588</v>
      </c>
      <c r="D153" s="9">
        <v>108.279588</v>
      </c>
      <c r="E153" s="9">
        <v>108.279588</v>
      </c>
      <c r="F153" s="9">
        <v>108.279588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</row>
    <row r="154" spans="1:15" ht="22.7" customHeight="1">
      <c r="A154" s="11" t="s">
        <v>164</v>
      </c>
      <c r="B154" s="10" t="s">
        <v>165</v>
      </c>
      <c r="C154" s="9">
        <v>108.279588</v>
      </c>
      <c r="D154" s="9">
        <v>108.279588</v>
      </c>
      <c r="E154" s="9">
        <v>108.279588</v>
      </c>
      <c r="F154" s="9">
        <v>108.279588</v>
      </c>
      <c r="G154" s="9"/>
      <c r="H154" s="9"/>
      <c r="I154" s="9"/>
      <c r="J154" s="9"/>
      <c r="K154" s="9"/>
      <c r="L154" s="9"/>
      <c r="M154" s="9"/>
      <c r="N154" s="9"/>
      <c r="O154" s="9"/>
    </row>
    <row r="155" spans="1:15" ht="14.25" customHeight="1">
      <c r="A155" s="10" t="s">
        <v>154</v>
      </c>
      <c r="B155" s="5" t="s">
        <v>155</v>
      </c>
      <c r="C155" s="9">
        <v>7.537128</v>
      </c>
      <c r="D155" s="9">
        <v>7.537128</v>
      </c>
      <c r="E155" s="9">
        <v>7.537128</v>
      </c>
      <c r="F155" s="9">
        <v>7.537128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</row>
    <row r="156" spans="1:15" ht="14.25" customHeight="1">
      <c r="A156" s="10" t="s">
        <v>156</v>
      </c>
      <c r="B156" s="5" t="s">
        <v>157</v>
      </c>
      <c r="C156" s="9">
        <v>7.537128</v>
      </c>
      <c r="D156" s="9">
        <v>7.537128</v>
      </c>
      <c r="E156" s="9">
        <v>7.537128</v>
      </c>
      <c r="F156" s="9">
        <v>7.537128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</row>
    <row r="157" spans="1:15" ht="14.25" customHeight="1">
      <c r="A157" s="11" t="s">
        <v>158</v>
      </c>
      <c r="B157" s="10" t="s">
        <v>159</v>
      </c>
      <c r="C157" s="9">
        <v>7.537128</v>
      </c>
      <c r="D157" s="9">
        <v>7.537128</v>
      </c>
      <c r="E157" s="9">
        <v>7.537128</v>
      </c>
      <c r="F157" s="9">
        <v>7.537128</v>
      </c>
      <c r="G157" s="9"/>
      <c r="H157" s="9"/>
      <c r="I157" s="9"/>
      <c r="J157" s="9"/>
      <c r="K157" s="9"/>
      <c r="L157" s="9"/>
      <c r="M157" s="9"/>
      <c r="N157" s="9"/>
      <c r="O157" s="9"/>
    </row>
    <row r="158" spans="1:15" ht="14.25" customHeight="1">
      <c r="A158" s="10" t="s">
        <v>176</v>
      </c>
      <c r="B158" s="10" t="s">
        <v>177</v>
      </c>
      <c r="C158" s="9">
        <v>81.432640000000006</v>
      </c>
      <c r="D158" s="9">
        <v>81.432640000000006</v>
      </c>
      <c r="E158" s="9">
        <v>81.432640000000006</v>
      </c>
      <c r="F158" s="9">
        <v>81.432640000000006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</row>
    <row r="159" spans="1:15" ht="14.25" customHeight="1">
      <c r="A159" s="10" t="s">
        <v>111</v>
      </c>
      <c r="B159" s="5" t="s">
        <v>112</v>
      </c>
      <c r="C159" s="9">
        <v>0.56977199999999995</v>
      </c>
      <c r="D159" s="9">
        <v>0.56977199999999995</v>
      </c>
      <c r="E159" s="9">
        <v>0.56977199999999995</v>
      </c>
      <c r="F159" s="9">
        <v>0.56977199999999995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</row>
    <row r="160" spans="1:15" ht="14.25" customHeight="1">
      <c r="A160" s="10" t="s">
        <v>113</v>
      </c>
      <c r="B160" s="5" t="s">
        <v>114</v>
      </c>
      <c r="C160" s="9">
        <v>0.56977199999999995</v>
      </c>
      <c r="D160" s="9">
        <v>0.56977199999999995</v>
      </c>
      <c r="E160" s="9">
        <v>0.56977199999999995</v>
      </c>
      <c r="F160" s="9">
        <v>0.56977199999999995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</row>
    <row r="161" spans="1:15" ht="14.25" customHeight="1">
      <c r="A161" s="11" t="s">
        <v>115</v>
      </c>
      <c r="B161" s="10" t="s">
        <v>116</v>
      </c>
      <c r="C161" s="9">
        <v>0.56977199999999995</v>
      </c>
      <c r="D161" s="9">
        <v>0.56977199999999995</v>
      </c>
      <c r="E161" s="9">
        <v>0.56977199999999995</v>
      </c>
      <c r="F161" s="9">
        <v>0.56977199999999995</v>
      </c>
      <c r="G161" s="9"/>
      <c r="H161" s="9"/>
      <c r="I161" s="9"/>
      <c r="J161" s="9"/>
      <c r="K161" s="9"/>
      <c r="L161" s="9"/>
      <c r="M161" s="9"/>
      <c r="N161" s="9"/>
      <c r="O161" s="9"/>
    </row>
    <row r="162" spans="1:15" ht="14.25" customHeight="1">
      <c r="A162" s="10" t="s">
        <v>117</v>
      </c>
      <c r="B162" s="5" t="s">
        <v>118</v>
      </c>
      <c r="C162" s="9">
        <v>6.0775680000000003</v>
      </c>
      <c r="D162" s="9">
        <v>6.0775680000000003</v>
      </c>
      <c r="E162" s="9">
        <v>6.0775680000000003</v>
      </c>
      <c r="F162" s="9">
        <v>6.0775680000000003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</row>
    <row r="163" spans="1:15" ht="14.25" customHeight="1">
      <c r="A163" s="10" t="s">
        <v>119</v>
      </c>
      <c r="B163" s="5" t="s">
        <v>120</v>
      </c>
      <c r="C163" s="9">
        <v>6.0775680000000003</v>
      </c>
      <c r="D163" s="9">
        <v>6.0775680000000003</v>
      </c>
      <c r="E163" s="9">
        <v>6.0775680000000003</v>
      </c>
      <c r="F163" s="9">
        <v>6.0775680000000003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</row>
    <row r="164" spans="1:15" ht="22.7" customHeight="1">
      <c r="A164" s="11" t="s">
        <v>121</v>
      </c>
      <c r="B164" s="10" t="s">
        <v>122</v>
      </c>
      <c r="C164" s="9">
        <v>6.0775680000000003</v>
      </c>
      <c r="D164" s="9">
        <v>6.0775680000000003</v>
      </c>
      <c r="E164" s="9">
        <v>6.0775680000000003</v>
      </c>
      <c r="F164" s="9">
        <v>6.0775680000000003</v>
      </c>
      <c r="G164" s="9"/>
      <c r="H164" s="9"/>
      <c r="I164" s="9"/>
      <c r="J164" s="9"/>
      <c r="K164" s="9"/>
      <c r="L164" s="9"/>
      <c r="M164" s="9"/>
      <c r="N164" s="9"/>
      <c r="O164" s="9"/>
    </row>
    <row r="165" spans="1:15" ht="14.25" customHeight="1">
      <c r="A165" s="10" t="s">
        <v>130</v>
      </c>
      <c r="B165" s="5" t="s">
        <v>131</v>
      </c>
      <c r="C165" s="9">
        <v>5.1906280000000002</v>
      </c>
      <c r="D165" s="9">
        <v>5.1906280000000002</v>
      </c>
      <c r="E165" s="9">
        <v>5.1906280000000002</v>
      </c>
      <c r="F165" s="9">
        <v>5.1906280000000002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</row>
    <row r="166" spans="1:15" ht="14.25" customHeight="1">
      <c r="A166" s="10" t="s">
        <v>132</v>
      </c>
      <c r="B166" s="5" t="s">
        <v>133</v>
      </c>
      <c r="C166" s="9">
        <v>5.1906280000000002</v>
      </c>
      <c r="D166" s="9">
        <v>5.1906280000000002</v>
      </c>
      <c r="E166" s="9">
        <v>5.1906280000000002</v>
      </c>
      <c r="F166" s="9">
        <v>5.1906280000000002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</row>
    <row r="167" spans="1:15" ht="14.25" customHeight="1">
      <c r="A167" s="11" t="s">
        <v>134</v>
      </c>
      <c r="B167" s="10" t="s">
        <v>135</v>
      </c>
      <c r="C167" s="9">
        <v>2.5900050000000001</v>
      </c>
      <c r="D167" s="9">
        <v>2.5900050000000001</v>
      </c>
      <c r="E167" s="9">
        <v>2.5900050000000001</v>
      </c>
      <c r="F167" s="9">
        <v>2.5900050000000001</v>
      </c>
      <c r="G167" s="9"/>
      <c r="H167" s="9"/>
      <c r="I167" s="9"/>
      <c r="J167" s="9"/>
      <c r="K167" s="9"/>
      <c r="L167" s="9"/>
      <c r="M167" s="9"/>
      <c r="N167" s="9"/>
      <c r="O167" s="9"/>
    </row>
    <row r="168" spans="1:15" ht="14.25" customHeight="1">
      <c r="A168" s="11" t="s">
        <v>136</v>
      </c>
      <c r="B168" s="10" t="s">
        <v>137</v>
      </c>
      <c r="C168" s="9">
        <v>2.6006230000000001</v>
      </c>
      <c r="D168" s="9">
        <v>2.6006230000000001</v>
      </c>
      <c r="E168" s="9">
        <v>2.6006230000000001</v>
      </c>
      <c r="F168" s="9">
        <v>2.6006230000000001</v>
      </c>
      <c r="G168" s="9"/>
      <c r="H168" s="9"/>
      <c r="I168" s="9"/>
      <c r="J168" s="9"/>
      <c r="K168" s="9"/>
      <c r="L168" s="9"/>
      <c r="M168" s="9"/>
      <c r="N168" s="9"/>
      <c r="O168" s="9"/>
    </row>
    <row r="169" spans="1:15" ht="14.25" customHeight="1">
      <c r="A169" s="10" t="s">
        <v>138</v>
      </c>
      <c r="B169" s="5" t="s">
        <v>139</v>
      </c>
      <c r="C169" s="9">
        <v>65.036496</v>
      </c>
      <c r="D169" s="9">
        <v>65.036496</v>
      </c>
      <c r="E169" s="9">
        <v>65.036496</v>
      </c>
      <c r="F169" s="9">
        <v>65.036496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</row>
    <row r="170" spans="1:15" ht="14.25" customHeight="1">
      <c r="A170" s="10" t="s">
        <v>144</v>
      </c>
      <c r="B170" s="5" t="s">
        <v>145</v>
      </c>
      <c r="C170" s="9">
        <v>65.036496</v>
      </c>
      <c r="D170" s="9">
        <v>65.036496</v>
      </c>
      <c r="E170" s="9">
        <v>65.036496</v>
      </c>
      <c r="F170" s="9">
        <v>65.036496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</row>
    <row r="171" spans="1:15" ht="22.7" customHeight="1">
      <c r="A171" s="11" t="s">
        <v>164</v>
      </c>
      <c r="B171" s="10" t="s">
        <v>165</v>
      </c>
      <c r="C171" s="9">
        <v>65.036496</v>
      </c>
      <c r="D171" s="9">
        <v>65.036496</v>
      </c>
      <c r="E171" s="9">
        <v>65.036496</v>
      </c>
      <c r="F171" s="9">
        <v>65.036496</v>
      </c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14.25" customHeight="1">
      <c r="A172" s="10" t="s">
        <v>154</v>
      </c>
      <c r="B172" s="5" t="s">
        <v>155</v>
      </c>
      <c r="C172" s="9">
        <v>4.5581759999999996</v>
      </c>
      <c r="D172" s="9">
        <v>4.5581759999999996</v>
      </c>
      <c r="E172" s="9">
        <v>4.5581759999999996</v>
      </c>
      <c r="F172" s="9">
        <v>4.5581759999999996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</row>
    <row r="173" spans="1:15" ht="14.25" customHeight="1">
      <c r="A173" s="10" t="s">
        <v>156</v>
      </c>
      <c r="B173" s="5" t="s">
        <v>157</v>
      </c>
      <c r="C173" s="9">
        <v>4.5581759999999996</v>
      </c>
      <c r="D173" s="9">
        <v>4.5581759999999996</v>
      </c>
      <c r="E173" s="9">
        <v>4.5581759999999996</v>
      </c>
      <c r="F173" s="9">
        <v>4.5581759999999996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</row>
    <row r="174" spans="1:15" ht="14.25" customHeight="1">
      <c r="A174" s="11" t="s">
        <v>158</v>
      </c>
      <c r="B174" s="10" t="s">
        <v>159</v>
      </c>
      <c r="C174" s="9">
        <v>4.5581759999999996</v>
      </c>
      <c r="D174" s="9">
        <v>4.5581759999999996</v>
      </c>
      <c r="E174" s="9">
        <v>4.5581759999999996</v>
      </c>
      <c r="F174" s="9">
        <v>4.5581759999999996</v>
      </c>
      <c r="G174" s="9"/>
      <c r="H174" s="9"/>
      <c r="I174" s="9"/>
      <c r="J174" s="9"/>
      <c r="K174" s="9"/>
      <c r="L174" s="9"/>
      <c r="M174" s="9"/>
      <c r="N174" s="9"/>
      <c r="O174" s="9"/>
    </row>
    <row r="175" spans="1:15" ht="14.25" customHeight="1">
      <c r="A175" s="10" t="s">
        <v>178</v>
      </c>
      <c r="B175" s="10" t="s">
        <v>179</v>
      </c>
      <c r="C175" s="9">
        <v>46.324081</v>
      </c>
      <c r="D175" s="9">
        <v>46.324081</v>
      </c>
      <c r="E175" s="9">
        <v>46.324081</v>
      </c>
      <c r="F175" s="9">
        <v>46.324081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</row>
    <row r="176" spans="1:15" ht="14.25" customHeight="1">
      <c r="A176" s="10" t="s">
        <v>117</v>
      </c>
      <c r="B176" s="5" t="s">
        <v>118</v>
      </c>
      <c r="C176" s="9">
        <v>3.8073810000000003</v>
      </c>
      <c r="D176" s="9">
        <v>3.8073810000000003</v>
      </c>
      <c r="E176" s="9">
        <v>3.8073810000000003</v>
      </c>
      <c r="F176" s="9">
        <v>3.8073810000000003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</row>
    <row r="177" spans="1:15" ht="14.25" customHeight="1">
      <c r="A177" s="10" t="s">
        <v>119</v>
      </c>
      <c r="B177" s="5" t="s">
        <v>120</v>
      </c>
      <c r="C177" s="9">
        <v>3.6920060000000001</v>
      </c>
      <c r="D177" s="9">
        <v>3.6920060000000001</v>
      </c>
      <c r="E177" s="9">
        <v>3.6920060000000001</v>
      </c>
      <c r="F177" s="9">
        <v>3.6920060000000001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</row>
    <row r="178" spans="1:15" ht="22.7" customHeight="1">
      <c r="A178" s="11" t="s">
        <v>121</v>
      </c>
      <c r="B178" s="10" t="s">
        <v>122</v>
      </c>
      <c r="C178" s="9">
        <v>3.6920060000000001</v>
      </c>
      <c r="D178" s="9">
        <v>3.6920060000000001</v>
      </c>
      <c r="E178" s="9">
        <v>3.6920060000000001</v>
      </c>
      <c r="F178" s="9">
        <v>3.6920060000000001</v>
      </c>
      <c r="G178" s="9"/>
      <c r="H178" s="9"/>
      <c r="I178" s="9"/>
      <c r="J178" s="9"/>
      <c r="K178" s="9"/>
      <c r="L178" s="9"/>
      <c r="M178" s="9"/>
      <c r="N178" s="9"/>
      <c r="O178" s="9"/>
    </row>
    <row r="179" spans="1:15" ht="14.25" customHeight="1">
      <c r="A179" s="10" t="s">
        <v>127</v>
      </c>
      <c r="B179" s="5" t="s">
        <v>128</v>
      </c>
      <c r="C179" s="9">
        <v>0.11537500000000001</v>
      </c>
      <c r="D179" s="9">
        <v>0.11537500000000001</v>
      </c>
      <c r="E179" s="9">
        <v>0.11537500000000001</v>
      </c>
      <c r="F179" s="9">
        <v>0.11537500000000001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</row>
    <row r="180" spans="1:15" ht="14.25" customHeight="1">
      <c r="A180" s="11" t="s">
        <v>129</v>
      </c>
      <c r="B180" s="10" t="s">
        <v>128</v>
      </c>
      <c r="C180" s="9">
        <v>0.11537500000000001</v>
      </c>
      <c r="D180" s="9">
        <v>0.11537500000000001</v>
      </c>
      <c r="E180" s="9">
        <v>0.11537500000000001</v>
      </c>
      <c r="F180" s="9">
        <v>0.11537500000000001</v>
      </c>
      <c r="G180" s="9"/>
      <c r="H180" s="9"/>
      <c r="I180" s="9"/>
      <c r="J180" s="9"/>
      <c r="K180" s="9"/>
      <c r="L180" s="9"/>
      <c r="M180" s="9"/>
      <c r="N180" s="9"/>
      <c r="O180" s="9"/>
    </row>
    <row r="181" spans="1:15" ht="14.25" customHeight="1">
      <c r="A181" s="10" t="s">
        <v>130</v>
      </c>
      <c r="B181" s="5" t="s">
        <v>131</v>
      </c>
      <c r="C181" s="9">
        <v>3.4511539999999998</v>
      </c>
      <c r="D181" s="9">
        <v>3.4511539999999998</v>
      </c>
      <c r="E181" s="9">
        <v>3.4511539999999998</v>
      </c>
      <c r="F181" s="9">
        <v>3.4511539999999998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</row>
    <row r="182" spans="1:15" ht="14.25" customHeight="1">
      <c r="A182" s="10" t="s">
        <v>132</v>
      </c>
      <c r="B182" s="5" t="s">
        <v>133</v>
      </c>
      <c r="C182" s="9">
        <v>3.4511539999999998</v>
      </c>
      <c r="D182" s="9">
        <v>3.4511539999999998</v>
      </c>
      <c r="E182" s="9">
        <v>3.4511539999999998</v>
      </c>
      <c r="F182" s="9">
        <v>3.4511539999999998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</row>
    <row r="183" spans="1:15" ht="14.25" customHeight="1">
      <c r="A183" s="11" t="s">
        <v>180</v>
      </c>
      <c r="B183" s="10" t="s">
        <v>181</v>
      </c>
      <c r="C183" s="9">
        <v>1.639165</v>
      </c>
      <c r="D183" s="9">
        <v>1.639165</v>
      </c>
      <c r="E183" s="9">
        <v>1.639165</v>
      </c>
      <c r="F183" s="9">
        <v>1.639165</v>
      </c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14.25" customHeight="1">
      <c r="A184" s="11" t="s">
        <v>136</v>
      </c>
      <c r="B184" s="10" t="s">
        <v>137</v>
      </c>
      <c r="C184" s="9">
        <v>1.8119890000000001</v>
      </c>
      <c r="D184" s="9">
        <v>1.8119890000000001</v>
      </c>
      <c r="E184" s="9">
        <v>1.8119890000000001</v>
      </c>
      <c r="F184" s="9">
        <v>1.8119890000000001</v>
      </c>
      <c r="G184" s="9"/>
      <c r="H184" s="9"/>
      <c r="I184" s="9"/>
      <c r="J184" s="9"/>
      <c r="K184" s="9"/>
      <c r="L184" s="9"/>
      <c r="M184" s="9"/>
      <c r="N184" s="9"/>
      <c r="O184" s="9"/>
    </row>
    <row r="185" spans="1:15" ht="14.25" customHeight="1">
      <c r="A185" s="10" t="s">
        <v>138</v>
      </c>
      <c r="B185" s="5" t="s">
        <v>139</v>
      </c>
      <c r="C185" s="9">
        <v>36.296540999999998</v>
      </c>
      <c r="D185" s="9">
        <v>36.296540999999998</v>
      </c>
      <c r="E185" s="9">
        <v>36.296540999999998</v>
      </c>
      <c r="F185" s="9">
        <v>36.296540999999998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</row>
    <row r="186" spans="1:15" ht="14.25" customHeight="1">
      <c r="A186" s="10" t="s">
        <v>144</v>
      </c>
      <c r="B186" s="5" t="s">
        <v>145</v>
      </c>
      <c r="C186" s="9">
        <v>36.296540999999998</v>
      </c>
      <c r="D186" s="9">
        <v>36.296540999999998</v>
      </c>
      <c r="E186" s="9">
        <v>36.296540999999998</v>
      </c>
      <c r="F186" s="9">
        <v>36.296540999999998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1:15" ht="14.25" customHeight="1">
      <c r="A187" s="11" t="s">
        <v>182</v>
      </c>
      <c r="B187" s="10" t="s">
        <v>183</v>
      </c>
      <c r="C187" s="9">
        <v>36.296540999999998</v>
      </c>
      <c r="D187" s="9">
        <v>36.296540999999998</v>
      </c>
      <c r="E187" s="9">
        <v>36.296540999999998</v>
      </c>
      <c r="F187" s="9">
        <v>36.296540999999998</v>
      </c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4.25" customHeight="1">
      <c r="A188" s="10" t="s">
        <v>154</v>
      </c>
      <c r="B188" s="5" t="s">
        <v>155</v>
      </c>
      <c r="C188" s="9">
        <v>2.7690049999999999</v>
      </c>
      <c r="D188" s="9">
        <v>2.7690049999999999</v>
      </c>
      <c r="E188" s="9">
        <v>2.7690049999999999</v>
      </c>
      <c r="F188" s="9">
        <v>2.7690049999999999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</row>
    <row r="189" spans="1:15" ht="14.25" customHeight="1">
      <c r="A189" s="10" t="s">
        <v>156</v>
      </c>
      <c r="B189" s="5" t="s">
        <v>157</v>
      </c>
      <c r="C189" s="9">
        <v>2.7690049999999999</v>
      </c>
      <c r="D189" s="9">
        <v>2.7690049999999999</v>
      </c>
      <c r="E189" s="9">
        <v>2.7690049999999999</v>
      </c>
      <c r="F189" s="9">
        <v>2.7690049999999999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</row>
    <row r="190" spans="1:15" ht="14.25" customHeight="1">
      <c r="A190" s="11" t="s">
        <v>158</v>
      </c>
      <c r="B190" s="10" t="s">
        <v>159</v>
      </c>
      <c r="C190" s="9">
        <v>2.7690049999999999</v>
      </c>
      <c r="D190" s="9">
        <v>2.7690049999999999</v>
      </c>
      <c r="E190" s="9">
        <v>2.7690049999999999</v>
      </c>
      <c r="F190" s="9">
        <v>2.7690049999999999</v>
      </c>
      <c r="G190" s="9"/>
      <c r="H190" s="9"/>
      <c r="I190" s="9"/>
      <c r="J190" s="9"/>
      <c r="K190" s="9"/>
      <c r="L190" s="9"/>
      <c r="M190" s="9"/>
      <c r="N190" s="9"/>
      <c r="O190" s="9"/>
    </row>
    <row r="191" spans="1:15" ht="14.25" customHeight="1">
      <c r="A191" s="10" t="s">
        <v>184</v>
      </c>
      <c r="B191" s="10" t="s">
        <v>185</v>
      </c>
      <c r="C191" s="9">
        <v>59.181829</v>
      </c>
      <c r="D191" s="9">
        <v>59.181829</v>
      </c>
      <c r="E191" s="9">
        <v>59.181829</v>
      </c>
      <c r="F191" s="9">
        <v>59.181829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</row>
    <row r="192" spans="1:15" ht="14.25" customHeight="1">
      <c r="A192" s="10" t="s">
        <v>111</v>
      </c>
      <c r="B192" s="5" t="s">
        <v>112</v>
      </c>
      <c r="C192" s="9">
        <v>0.39617599999999997</v>
      </c>
      <c r="D192" s="9">
        <v>0.39617599999999997</v>
      </c>
      <c r="E192" s="9">
        <v>0.39617599999999997</v>
      </c>
      <c r="F192" s="9">
        <v>0.39617599999999997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</row>
    <row r="193" spans="1:15" ht="14.25" customHeight="1">
      <c r="A193" s="10" t="s">
        <v>113</v>
      </c>
      <c r="B193" s="5" t="s">
        <v>114</v>
      </c>
      <c r="C193" s="9">
        <v>0.39617599999999997</v>
      </c>
      <c r="D193" s="9">
        <v>0.39617599999999997</v>
      </c>
      <c r="E193" s="9">
        <v>0.39617599999999997</v>
      </c>
      <c r="F193" s="9">
        <v>0.39617599999999997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</row>
    <row r="194" spans="1:15" ht="14.25" customHeight="1">
      <c r="A194" s="11" t="s">
        <v>115</v>
      </c>
      <c r="B194" s="10" t="s">
        <v>116</v>
      </c>
      <c r="C194" s="9">
        <v>0.39617599999999997</v>
      </c>
      <c r="D194" s="9">
        <v>0.39617599999999997</v>
      </c>
      <c r="E194" s="9">
        <v>0.39617599999999997</v>
      </c>
      <c r="F194" s="9">
        <v>0.39617599999999997</v>
      </c>
      <c r="G194" s="9"/>
      <c r="H194" s="9"/>
      <c r="I194" s="9"/>
      <c r="J194" s="9"/>
      <c r="K194" s="9"/>
      <c r="L194" s="9"/>
      <c r="M194" s="9"/>
      <c r="N194" s="9"/>
      <c r="O194" s="9"/>
    </row>
    <row r="195" spans="1:15" ht="14.25" customHeight="1">
      <c r="A195" s="10" t="s">
        <v>117</v>
      </c>
      <c r="B195" s="5" t="s">
        <v>118</v>
      </c>
      <c r="C195" s="9">
        <v>4.2258719999999999</v>
      </c>
      <c r="D195" s="9">
        <v>4.2258719999999999</v>
      </c>
      <c r="E195" s="9">
        <v>4.2258719999999999</v>
      </c>
      <c r="F195" s="9">
        <v>4.2258719999999999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</row>
    <row r="196" spans="1:15" ht="14.25" customHeight="1">
      <c r="A196" s="10" t="s">
        <v>119</v>
      </c>
      <c r="B196" s="5" t="s">
        <v>120</v>
      </c>
      <c r="C196" s="9">
        <v>4.2258719999999999</v>
      </c>
      <c r="D196" s="9">
        <v>4.2258719999999999</v>
      </c>
      <c r="E196" s="9">
        <v>4.2258719999999999</v>
      </c>
      <c r="F196" s="9">
        <v>4.2258719999999999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</row>
    <row r="197" spans="1:15" ht="22.7" customHeight="1">
      <c r="A197" s="11" t="s">
        <v>121</v>
      </c>
      <c r="B197" s="10" t="s">
        <v>122</v>
      </c>
      <c r="C197" s="9">
        <v>4.2258719999999999</v>
      </c>
      <c r="D197" s="9">
        <v>4.2258719999999999</v>
      </c>
      <c r="E197" s="9">
        <v>4.2258719999999999</v>
      </c>
      <c r="F197" s="9">
        <v>4.2258719999999999</v>
      </c>
      <c r="G197" s="9"/>
      <c r="H197" s="9"/>
      <c r="I197" s="9"/>
      <c r="J197" s="9"/>
      <c r="K197" s="9"/>
      <c r="L197" s="9"/>
      <c r="M197" s="9"/>
      <c r="N197" s="9"/>
      <c r="O197" s="9"/>
    </row>
    <row r="198" spans="1:15" ht="14.25" customHeight="1">
      <c r="A198" s="10" t="s">
        <v>130</v>
      </c>
      <c r="B198" s="5" t="s">
        <v>131</v>
      </c>
      <c r="C198" s="9">
        <v>3.7064430000000002</v>
      </c>
      <c r="D198" s="9">
        <v>3.7064430000000002</v>
      </c>
      <c r="E198" s="9">
        <v>3.7064430000000002</v>
      </c>
      <c r="F198" s="9">
        <v>3.7064430000000002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</row>
    <row r="199" spans="1:15" ht="14.25" customHeight="1">
      <c r="A199" s="10" t="s">
        <v>132</v>
      </c>
      <c r="B199" s="5" t="s">
        <v>133</v>
      </c>
      <c r="C199" s="9">
        <v>3.7064430000000002</v>
      </c>
      <c r="D199" s="9">
        <v>3.7064430000000002</v>
      </c>
      <c r="E199" s="9">
        <v>3.7064430000000002</v>
      </c>
      <c r="F199" s="9">
        <v>3.7064430000000002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</row>
    <row r="200" spans="1:15" ht="14.25" customHeight="1">
      <c r="A200" s="11" t="s">
        <v>134</v>
      </c>
      <c r="B200" s="10" t="s">
        <v>135</v>
      </c>
      <c r="C200" s="9">
        <v>1.811566</v>
      </c>
      <c r="D200" s="9">
        <v>1.811566</v>
      </c>
      <c r="E200" s="9">
        <v>1.811566</v>
      </c>
      <c r="F200" s="9">
        <v>1.811566</v>
      </c>
      <c r="G200" s="9"/>
      <c r="H200" s="9"/>
      <c r="I200" s="9"/>
      <c r="J200" s="9"/>
      <c r="K200" s="9"/>
      <c r="L200" s="9"/>
      <c r="M200" s="9"/>
      <c r="N200" s="9"/>
      <c r="O200" s="9"/>
    </row>
    <row r="201" spans="1:15" ht="14.25" customHeight="1">
      <c r="A201" s="11" t="s">
        <v>136</v>
      </c>
      <c r="B201" s="10" t="s">
        <v>137</v>
      </c>
      <c r="C201" s="9">
        <v>1.8948769999999999</v>
      </c>
      <c r="D201" s="9">
        <v>1.8948769999999999</v>
      </c>
      <c r="E201" s="9">
        <v>1.8948769999999999</v>
      </c>
      <c r="F201" s="9">
        <v>1.8948769999999999</v>
      </c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14.25" customHeight="1">
      <c r="A202" s="10" t="s">
        <v>138</v>
      </c>
      <c r="B202" s="5" t="s">
        <v>139</v>
      </c>
      <c r="C202" s="9">
        <v>47.683934000000001</v>
      </c>
      <c r="D202" s="9">
        <v>47.683934000000001</v>
      </c>
      <c r="E202" s="9">
        <v>47.683934000000001</v>
      </c>
      <c r="F202" s="9">
        <v>47.683934000000001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</row>
    <row r="203" spans="1:15" ht="14.25" customHeight="1">
      <c r="A203" s="10" t="s">
        <v>144</v>
      </c>
      <c r="B203" s="5" t="s">
        <v>145</v>
      </c>
      <c r="C203" s="9">
        <v>47.683934000000001</v>
      </c>
      <c r="D203" s="9">
        <v>47.683934000000001</v>
      </c>
      <c r="E203" s="9">
        <v>47.683934000000001</v>
      </c>
      <c r="F203" s="9">
        <v>47.683934000000001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</row>
    <row r="204" spans="1:15" ht="22.7" customHeight="1">
      <c r="A204" s="11" t="s">
        <v>164</v>
      </c>
      <c r="B204" s="10" t="s">
        <v>165</v>
      </c>
      <c r="C204" s="9">
        <v>47.683934000000001</v>
      </c>
      <c r="D204" s="9">
        <v>47.683934000000001</v>
      </c>
      <c r="E204" s="9">
        <v>47.683934000000001</v>
      </c>
      <c r="F204" s="9">
        <v>47.683934000000001</v>
      </c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14.25" customHeight="1">
      <c r="A205" s="10" t="s">
        <v>154</v>
      </c>
      <c r="B205" s="5" t="s">
        <v>155</v>
      </c>
      <c r="C205" s="9">
        <v>3.1694040000000001</v>
      </c>
      <c r="D205" s="9">
        <v>3.1694040000000001</v>
      </c>
      <c r="E205" s="9">
        <v>3.1694040000000001</v>
      </c>
      <c r="F205" s="9">
        <v>3.1694040000000001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</row>
    <row r="206" spans="1:15" ht="14.25" customHeight="1">
      <c r="A206" s="10" t="s">
        <v>156</v>
      </c>
      <c r="B206" s="5" t="s">
        <v>157</v>
      </c>
      <c r="C206" s="9">
        <v>3.1694040000000001</v>
      </c>
      <c r="D206" s="9">
        <v>3.1694040000000001</v>
      </c>
      <c r="E206" s="9">
        <v>3.1694040000000001</v>
      </c>
      <c r="F206" s="9">
        <v>3.1694040000000001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</row>
    <row r="207" spans="1:15" ht="14.25" customHeight="1">
      <c r="A207" s="11" t="s">
        <v>158</v>
      </c>
      <c r="B207" s="10" t="s">
        <v>159</v>
      </c>
      <c r="C207" s="9">
        <v>3.1694040000000001</v>
      </c>
      <c r="D207" s="9">
        <v>3.1694040000000001</v>
      </c>
      <c r="E207" s="9">
        <v>3.1694040000000001</v>
      </c>
      <c r="F207" s="9">
        <v>3.1694040000000001</v>
      </c>
      <c r="G207" s="9"/>
      <c r="H207" s="9"/>
      <c r="I207" s="9"/>
      <c r="J207" s="9"/>
      <c r="K207" s="9"/>
      <c r="L207" s="9"/>
      <c r="M207" s="9"/>
      <c r="N207" s="9"/>
      <c r="O207" s="9"/>
    </row>
    <row r="208" spans="1:15" ht="14.25" customHeight="1">
      <c r="A208" s="10" t="s">
        <v>186</v>
      </c>
      <c r="B208" s="10" t="s">
        <v>187</v>
      </c>
      <c r="C208" s="9">
        <v>263.954431</v>
      </c>
      <c r="D208" s="9">
        <v>263.954431</v>
      </c>
      <c r="E208" s="9">
        <v>263.954431</v>
      </c>
      <c r="F208" s="9">
        <v>263.954431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</row>
    <row r="209" spans="1:15" ht="14.25" customHeight="1">
      <c r="A209" s="10" t="s">
        <v>111</v>
      </c>
      <c r="B209" s="5" t="s">
        <v>112</v>
      </c>
      <c r="C209" s="9">
        <v>1.923047</v>
      </c>
      <c r="D209" s="9">
        <v>1.923047</v>
      </c>
      <c r="E209" s="9">
        <v>1.923047</v>
      </c>
      <c r="F209" s="9">
        <v>1.923047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</row>
    <row r="210" spans="1:15" ht="14.25" customHeight="1">
      <c r="A210" s="10" t="s">
        <v>113</v>
      </c>
      <c r="B210" s="5" t="s">
        <v>114</v>
      </c>
      <c r="C210" s="9">
        <v>1.923047</v>
      </c>
      <c r="D210" s="9">
        <v>1.923047</v>
      </c>
      <c r="E210" s="9">
        <v>1.923047</v>
      </c>
      <c r="F210" s="9">
        <v>1.923047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</row>
    <row r="211" spans="1:15" ht="14.25" customHeight="1">
      <c r="A211" s="11" t="s">
        <v>115</v>
      </c>
      <c r="B211" s="10" t="s">
        <v>116</v>
      </c>
      <c r="C211" s="9">
        <v>1.923047</v>
      </c>
      <c r="D211" s="9">
        <v>1.923047</v>
      </c>
      <c r="E211" s="9">
        <v>1.923047</v>
      </c>
      <c r="F211" s="9">
        <v>1.923047</v>
      </c>
      <c r="G211" s="9"/>
      <c r="H211" s="9"/>
      <c r="I211" s="9"/>
      <c r="J211" s="9"/>
      <c r="K211" s="9"/>
      <c r="L211" s="9"/>
      <c r="M211" s="9"/>
      <c r="N211" s="9"/>
      <c r="O211" s="9"/>
    </row>
    <row r="212" spans="1:15" ht="14.25" customHeight="1">
      <c r="A212" s="10" t="s">
        <v>117</v>
      </c>
      <c r="B212" s="5" t="s">
        <v>118</v>
      </c>
      <c r="C212" s="9">
        <v>20.512495999999999</v>
      </c>
      <c r="D212" s="9">
        <v>20.512495999999999</v>
      </c>
      <c r="E212" s="9">
        <v>20.512495999999999</v>
      </c>
      <c r="F212" s="9">
        <v>20.512495999999999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</row>
    <row r="213" spans="1:15" ht="14.25" customHeight="1">
      <c r="A213" s="10" t="s">
        <v>119</v>
      </c>
      <c r="B213" s="5" t="s">
        <v>120</v>
      </c>
      <c r="C213" s="9">
        <v>20.512495999999999</v>
      </c>
      <c r="D213" s="9">
        <v>20.512495999999999</v>
      </c>
      <c r="E213" s="9">
        <v>20.512495999999999</v>
      </c>
      <c r="F213" s="9">
        <v>20.512495999999999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</row>
    <row r="214" spans="1:15" ht="22.7" customHeight="1">
      <c r="A214" s="11" t="s">
        <v>121</v>
      </c>
      <c r="B214" s="10" t="s">
        <v>122</v>
      </c>
      <c r="C214" s="9">
        <v>20.512495999999999</v>
      </c>
      <c r="D214" s="9">
        <v>20.512495999999999</v>
      </c>
      <c r="E214" s="9">
        <v>20.512495999999999</v>
      </c>
      <c r="F214" s="9">
        <v>20.512495999999999</v>
      </c>
      <c r="G214" s="9"/>
      <c r="H214" s="9"/>
      <c r="I214" s="9"/>
      <c r="J214" s="9"/>
      <c r="K214" s="9"/>
      <c r="L214" s="9"/>
      <c r="M214" s="9"/>
      <c r="N214" s="9"/>
      <c r="O214" s="9"/>
    </row>
    <row r="215" spans="1:15" ht="14.25" customHeight="1">
      <c r="A215" s="10" t="s">
        <v>130</v>
      </c>
      <c r="B215" s="5" t="s">
        <v>131</v>
      </c>
      <c r="C215" s="9">
        <v>15.411353999999999</v>
      </c>
      <c r="D215" s="9">
        <v>15.411353999999999</v>
      </c>
      <c r="E215" s="9">
        <v>15.411353999999999</v>
      </c>
      <c r="F215" s="9">
        <v>15.411353999999999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</row>
    <row r="216" spans="1:15" ht="14.25" customHeight="1">
      <c r="A216" s="10" t="s">
        <v>132</v>
      </c>
      <c r="B216" s="5" t="s">
        <v>133</v>
      </c>
      <c r="C216" s="9">
        <v>15.411353999999999</v>
      </c>
      <c r="D216" s="9">
        <v>15.411353999999999</v>
      </c>
      <c r="E216" s="9">
        <v>15.411353999999999</v>
      </c>
      <c r="F216" s="9">
        <v>15.411353999999999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</row>
    <row r="217" spans="1:15" ht="14.25" customHeight="1">
      <c r="A217" s="11" t="s">
        <v>134</v>
      </c>
      <c r="B217" s="10" t="s">
        <v>135</v>
      </c>
      <c r="C217" s="9">
        <v>8.6625029999999992</v>
      </c>
      <c r="D217" s="9">
        <v>8.6625029999999992</v>
      </c>
      <c r="E217" s="9">
        <v>8.6625029999999992</v>
      </c>
      <c r="F217" s="9">
        <v>8.6625029999999992</v>
      </c>
      <c r="G217" s="9"/>
      <c r="H217" s="9"/>
      <c r="I217" s="9"/>
      <c r="J217" s="9"/>
      <c r="K217" s="9"/>
      <c r="L217" s="9"/>
      <c r="M217" s="9"/>
      <c r="N217" s="9"/>
      <c r="O217" s="9"/>
    </row>
    <row r="218" spans="1:15" ht="14.25" customHeight="1">
      <c r="A218" s="11" t="s">
        <v>136</v>
      </c>
      <c r="B218" s="10" t="s">
        <v>137</v>
      </c>
      <c r="C218" s="9">
        <v>6.7488510000000002</v>
      </c>
      <c r="D218" s="9">
        <v>6.7488510000000002</v>
      </c>
      <c r="E218" s="9">
        <v>6.7488510000000002</v>
      </c>
      <c r="F218" s="9">
        <v>6.7488510000000002</v>
      </c>
      <c r="G218" s="9"/>
      <c r="H218" s="9"/>
      <c r="I218" s="9"/>
      <c r="J218" s="9"/>
      <c r="K218" s="9"/>
      <c r="L218" s="9"/>
      <c r="M218" s="9"/>
      <c r="N218" s="9"/>
      <c r="O218" s="9"/>
    </row>
    <row r="219" spans="1:15" ht="14.25" customHeight="1">
      <c r="A219" s="10" t="s">
        <v>138</v>
      </c>
      <c r="B219" s="5" t="s">
        <v>139</v>
      </c>
      <c r="C219" s="9">
        <v>210.723162</v>
      </c>
      <c r="D219" s="9">
        <v>210.723162</v>
      </c>
      <c r="E219" s="9">
        <v>210.723162</v>
      </c>
      <c r="F219" s="9">
        <v>210.723162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</row>
    <row r="220" spans="1:15" ht="14.25" customHeight="1">
      <c r="A220" s="10" t="s">
        <v>144</v>
      </c>
      <c r="B220" s="5" t="s">
        <v>145</v>
      </c>
      <c r="C220" s="9">
        <v>210.723162</v>
      </c>
      <c r="D220" s="9">
        <v>210.723162</v>
      </c>
      <c r="E220" s="9">
        <v>210.723162</v>
      </c>
      <c r="F220" s="9">
        <v>210.723162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</row>
    <row r="221" spans="1:15" ht="22.7" customHeight="1">
      <c r="A221" s="11" t="s">
        <v>164</v>
      </c>
      <c r="B221" s="10" t="s">
        <v>165</v>
      </c>
      <c r="C221" s="9">
        <v>210.723162</v>
      </c>
      <c r="D221" s="9">
        <v>210.723162</v>
      </c>
      <c r="E221" s="9">
        <v>210.723162</v>
      </c>
      <c r="F221" s="9">
        <v>210.723162</v>
      </c>
      <c r="G221" s="9"/>
      <c r="H221" s="9"/>
      <c r="I221" s="9"/>
      <c r="J221" s="9"/>
      <c r="K221" s="9"/>
      <c r="L221" s="9"/>
      <c r="M221" s="9"/>
      <c r="N221" s="9"/>
      <c r="O221" s="9"/>
    </row>
    <row r="222" spans="1:15" ht="14.25" customHeight="1">
      <c r="A222" s="10" t="s">
        <v>154</v>
      </c>
      <c r="B222" s="5" t="s">
        <v>155</v>
      </c>
      <c r="C222" s="9">
        <v>15.384372000000001</v>
      </c>
      <c r="D222" s="9">
        <v>15.384372000000001</v>
      </c>
      <c r="E222" s="9">
        <v>15.384372000000001</v>
      </c>
      <c r="F222" s="9">
        <v>15.384372000000001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</row>
    <row r="223" spans="1:15" ht="14.25" customHeight="1">
      <c r="A223" s="10" t="s">
        <v>156</v>
      </c>
      <c r="B223" s="5" t="s">
        <v>157</v>
      </c>
      <c r="C223" s="9">
        <v>15.384372000000001</v>
      </c>
      <c r="D223" s="9">
        <v>15.384372000000001</v>
      </c>
      <c r="E223" s="9">
        <v>15.384372000000001</v>
      </c>
      <c r="F223" s="9">
        <v>15.384372000000001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</row>
    <row r="224" spans="1:15" ht="14.25" customHeight="1">
      <c r="A224" s="11" t="s">
        <v>158</v>
      </c>
      <c r="B224" s="10" t="s">
        <v>159</v>
      </c>
      <c r="C224" s="9">
        <v>15.384372000000001</v>
      </c>
      <c r="D224" s="9">
        <v>15.384372000000001</v>
      </c>
      <c r="E224" s="9">
        <v>15.384372000000001</v>
      </c>
      <c r="F224" s="9">
        <v>15.384372000000001</v>
      </c>
      <c r="G224" s="9"/>
      <c r="H224" s="9"/>
      <c r="I224" s="9"/>
      <c r="J224" s="9"/>
      <c r="K224" s="9"/>
      <c r="L224" s="9"/>
      <c r="M224" s="9"/>
      <c r="N224" s="9"/>
      <c r="O224" s="9"/>
    </row>
    <row r="225" spans="2:7" ht="14.25" customHeight="1"/>
    <row r="226" spans="2:7" ht="14.25" customHeight="1">
      <c r="B226" s="1"/>
      <c r="G226" s="1"/>
    </row>
    <row r="227" spans="2:7" ht="14.25" customHeight="1">
      <c r="B227" s="1"/>
    </row>
    <row r="228" spans="2:7" ht="14.25" customHeight="1">
      <c r="C228" s="1"/>
    </row>
  </sheetData>
  <mergeCells count="19">
    <mergeCell ref="O4:O8"/>
    <mergeCell ref="J5:J8"/>
    <mergeCell ref="K5:K8"/>
    <mergeCell ref="A2:O2"/>
    <mergeCell ref="A4:A8"/>
    <mergeCell ref="B4:B8"/>
    <mergeCell ref="C4:C8"/>
    <mergeCell ref="D4:H4"/>
    <mergeCell ref="I4:K4"/>
    <mergeCell ref="N4:N8"/>
    <mergeCell ref="D5:D8"/>
    <mergeCell ref="E5:G5"/>
    <mergeCell ref="H5:H8"/>
    <mergeCell ref="L4:L8"/>
    <mergeCell ref="M4:M8"/>
    <mergeCell ref="E6:E8"/>
    <mergeCell ref="F6:F8"/>
    <mergeCell ref="G6:G8"/>
    <mergeCell ref="I5:I8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38"/>
  <sheetViews>
    <sheetView topLeftCell="A193" workbookViewId="0"/>
  </sheetViews>
  <sheetFormatPr defaultColWidth="10" defaultRowHeight="13.5"/>
  <cols>
    <col min="1" max="1" width="3" customWidth="1"/>
    <col min="2" max="3" width="3.625" customWidth="1"/>
    <col min="4" max="4" width="11" customWidth="1"/>
    <col min="5" max="5" width="25.125" customWidth="1"/>
    <col min="6" max="6" width="11.125" customWidth="1"/>
    <col min="7" max="7" width="10.375" customWidth="1"/>
    <col min="8" max="22" width="9.75" customWidth="1"/>
  </cols>
  <sheetData>
    <row r="1" spans="1:2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45" customHeight="1">
      <c r="A2" s="17" t="s">
        <v>188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1</v>
      </c>
    </row>
    <row r="4" spans="1:21" ht="21.75" customHeight="1">
      <c r="A4" s="16" t="s">
        <v>189</v>
      </c>
      <c r="B4" s="16"/>
      <c r="C4" s="16"/>
      <c r="D4" s="16" t="s">
        <v>190</v>
      </c>
      <c r="E4" s="16" t="s">
        <v>191</v>
      </c>
      <c r="F4" s="16" t="s">
        <v>95</v>
      </c>
      <c r="G4" s="16" t="s">
        <v>192</v>
      </c>
      <c r="H4" s="16"/>
      <c r="I4" s="16"/>
      <c r="J4" s="16"/>
      <c r="K4" s="16" t="s">
        <v>193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6.75" customHeight="1">
      <c r="A5" s="4" t="s">
        <v>194</v>
      </c>
      <c r="B5" s="4" t="s">
        <v>195</v>
      </c>
      <c r="C5" s="4" t="s">
        <v>196</v>
      </c>
      <c r="D5" s="16"/>
      <c r="E5" s="16"/>
      <c r="F5" s="16"/>
      <c r="G5" s="4" t="s">
        <v>102</v>
      </c>
      <c r="H5" s="4" t="s">
        <v>197</v>
      </c>
      <c r="I5" s="4" t="s">
        <v>198</v>
      </c>
      <c r="J5" s="4" t="s">
        <v>199</v>
      </c>
      <c r="K5" s="4" t="s">
        <v>102</v>
      </c>
      <c r="L5" s="4" t="s">
        <v>197</v>
      </c>
      <c r="M5" s="4" t="s">
        <v>198</v>
      </c>
      <c r="N5" s="4" t="s">
        <v>199</v>
      </c>
      <c r="O5" s="4" t="s">
        <v>200</v>
      </c>
      <c r="P5" s="4" t="s">
        <v>201</v>
      </c>
      <c r="Q5" s="4" t="s">
        <v>202</v>
      </c>
      <c r="R5" s="4" t="s">
        <v>203</v>
      </c>
      <c r="S5" s="4" t="s">
        <v>204</v>
      </c>
      <c r="T5" s="4" t="s">
        <v>205</v>
      </c>
      <c r="U5" s="4" t="s">
        <v>206</v>
      </c>
    </row>
    <row r="6" spans="1:21" ht="15" customHeight="1">
      <c r="A6" s="4" t="s">
        <v>108</v>
      </c>
      <c r="B6" s="4" t="s">
        <v>108</v>
      </c>
      <c r="C6" s="4" t="s">
        <v>108</v>
      </c>
      <c r="D6" s="4" t="s">
        <v>108</v>
      </c>
      <c r="E6" s="4" t="s">
        <v>108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</row>
    <row r="7" spans="1:21" ht="16.350000000000001" customHeight="1">
      <c r="A7" s="5"/>
      <c r="B7" s="5"/>
      <c r="C7" s="5"/>
      <c r="D7" s="5"/>
      <c r="E7" s="4" t="s">
        <v>102</v>
      </c>
      <c r="F7" s="6">
        <v>3283.531735</v>
      </c>
      <c r="G7" s="6">
        <v>2961.531735</v>
      </c>
      <c r="H7" s="6">
        <v>2542.1759079999997</v>
      </c>
      <c r="I7" s="6">
        <v>328.81426299999998</v>
      </c>
      <c r="J7" s="6">
        <v>90.541563999999994</v>
      </c>
      <c r="K7" s="6">
        <v>322</v>
      </c>
      <c r="L7" s="6">
        <v>56</v>
      </c>
      <c r="M7" s="6">
        <v>178</v>
      </c>
      <c r="N7" s="6"/>
      <c r="O7" s="6"/>
      <c r="P7" s="6">
        <v>80</v>
      </c>
      <c r="Q7" s="6">
        <v>8</v>
      </c>
      <c r="R7" s="6"/>
      <c r="S7" s="6"/>
      <c r="T7" s="6"/>
      <c r="U7" s="6"/>
    </row>
    <row r="8" spans="1:21" ht="14.25" customHeight="1">
      <c r="A8" s="10"/>
      <c r="B8" s="10"/>
      <c r="C8" s="10"/>
      <c r="D8" s="10" t="s">
        <v>109</v>
      </c>
      <c r="E8" s="10" t="s">
        <v>110</v>
      </c>
      <c r="F8" s="6">
        <v>901.239417</v>
      </c>
      <c r="G8" s="6">
        <v>579.239417</v>
      </c>
      <c r="H8" s="6">
        <v>482.66970899999995</v>
      </c>
      <c r="I8" s="6">
        <v>57.714329000000006</v>
      </c>
      <c r="J8" s="6">
        <v>38.855378999999999</v>
      </c>
      <c r="K8" s="6">
        <v>322</v>
      </c>
      <c r="L8" s="6">
        <v>56</v>
      </c>
      <c r="M8" s="6">
        <v>178</v>
      </c>
      <c r="N8" s="6">
        <v>0</v>
      </c>
      <c r="O8" s="6">
        <v>0</v>
      </c>
      <c r="P8" s="6">
        <v>80</v>
      </c>
      <c r="Q8" s="6">
        <v>8</v>
      </c>
      <c r="R8" s="6">
        <v>0</v>
      </c>
      <c r="S8" s="6">
        <v>0</v>
      </c>
      <c r="T8" s="6">
        <v>0</v>
      </c>
      <c r="U8" s="6">
        <v>0</v>
      </c>
    </row>
    <row r="9" spans="1:21" ht="14.25" customHeight="1">
      <c r="A9" s="10" t="s">
        <v>111</v>
      </c>
      <c r="B9" s="10"/>
      <c r="C9" s="10"/>
      <c r="D9" s="10" t="s">
        <v>111</v>
      </c>
      <c r="E9" s="10" t="s">
        <v>112</v>
      </c>
      <c r="F9" s="6">
        <v>10.346712</v>
      </c>
      <c r="G9" s="6">
        <v>10.346712</v>
      </c>
      <c r="H9" s="6">
        <v>0</v>
      </c>
      <c r="I9" s="6">
        <v>10.346712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1:21" ht="14.25" customHeight="1">
      <c r="A10" s="10" t="s">
        <v>111</v>
      </c>
      <c r="B10" s="10" t="s">
        <v>207</v>
      </c>
      <c r="C10" s="10"/>
      <c r="D10" s="10" t="s">
        <v>113</v>
      </c>
      <c r="E10" s="10" t="s">
        <v>114</v>
      </c>
      <c r="F10" s="6">
        <v>10.346712</v>
      </c>
      <c r="G10" s="6">
        <v>10.346712</v>
      </c>
      <c r="H10" s="6">
        <v>0</v>
      </c>
      <c r="I10" s="6">
        <v>10.346712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</row>
    <row r="11" spans="1:21" ht="16.899999999999999" customHeight="1">
      <c r="A11" s="10" t="s">
        <v>111</v>
      </c>
      <c r="B11" s="10" t="s">
        <v>207</v>
      </c>
      <c r="C11" s="10" t="s">
        <v>208</v>
      </c>
      <c r="D11" s="10" t="s">
        <v>115</v>
      </c>
      <c r="E11" s="10" t="s">
        <v>116</v>
      </c>
      <c r="F11" s="6">
        <v>10.346712</v>
      </c>
      <c r="G11" s="6">
        <v>10.346712</v>
      </c>
      <c r="H11" s="6"/>
      <c r="I11" s="6">
        <v>10.346712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4.25" customHeight="1">
      <c r="A12" s="10" t="s">
        <v>117</v>
      </c>
      <c r="B12" s="10"/>
      <c r="C12" s="10"/>
      <c r="D12" s="10" t="s">
        <v>117</v>
      </c>
      <c r="E12" s="10" t="s">
        <v>118</v>
      </c>
      <c r="F12" s="6">
        <v>117.08748199999999</v>
      </c>
      <c r="G12" s="6">
        <v>117.08748199999999</v>
      </c>
      <c r="H12" s="6">
        <v>110.38193199999999</v>
      </c>
      <c r="I12" s="6">
        <v>0</v>
      </c>
      <c r="J12" s="6">
        <v>6.7055499999999997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</row>
    <row r="13" spans="1:21" ht="14.25" customHeight="1">
      <c r="A13" s="10" t="s">
        <v>117</v>
      </c>
      <c r="B13" s="10" t="s">
        <v>209</v>
      </c>
      <c r="C13" s="10"/>
      <c r="D13" s="10" t="s">
        <v>119</v>
      </c>
      <c r="E13" s="10" t="s">
        <v>120</v>
      </c>
      <c r="F13" s="6">
        <v>110.364932</v>
      </c>
      <c r="G13" s="6">
        <v>110.364932</v>
      </c>
      <c r="H13" s="6">
        <v>110.364932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1:21" ht="22.7" customHeight="1">
      <c r="A14" s="10" t="s">
        <v>117</v>
      </c>
      <c r="B14" s="10" t="s">
        <v>209</v>
      </c>
      <c r="C14" s="10" t="s">
        <v>209</v>
      </c>
      <c r="D14" s="10" t="s">
        <v>121</v>
      </c>
      <c r="E14" s="10" t="s">
        <v>122</v>
      </c>
      <c r="F14" s="6">
        <v>110.364932</v>
      </c>
      <c r="G14" s="6">
        <v>110.364932</v>
      </c>
      <c r="H14" s="6">
        <v>110.364932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4.25" customHeight="1">
      <c r="A15" s="10" t="s">
        <v>117</v>
      </c>
      <c r="B15" s="10" t="s">
        <v>207</v>
      </c>
      <c r="C15" s="10"/>
      <c r="D15" s="10" t="s">
        <v>123</v>
      </c>
      <c r="E15" s="10" t="s">
        <v>124</v>
      </c>
      <c r="F15" s="6">
        <v>6.7055499999999997</v>
      </c>
      <c r="G15" s="6">
        <v>6.7055499999999997</v>
      </c>
      <c r="H15" s="6">
        <v>0</v>
      </c>
      <c r="I15" s="6">
        <v>0</v>
      </c>
      <c r="J15" s="6">
        <v>6.7055499999999997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</row>
    <row r="16" spans="1:21" ht="16.899999999999999" customHeight="1">
      <c r="A16" s="10" t="s">
        <v>117</v>
      </c>
      <c r="B16" s="10" t="s">
        <v>207</v>
      </c>
      <c r="C16" s="10" t="s">
        <v>210</v>
      </c>
      <c r="D16" s="10" t="s">
        <v>125</v>
      </c>
      <c r="E16" s="10" t="s">
        <v>126</v>
      </c>
      <c r="F16" s="6">
        <v>6.7055499999999997</v>
      </c>
      <c r="G16" s="6">
        <v>6.7055499999999997</v>
      </c>
      <c r="H16" s="6"/>
      <c r="I16" s="6"/>
      <c r="J16" s="6">
        <v>6.7055499999999997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4.25" customHeight="1">
      <c r="A17" s="10" t="s">
        <v>117</v>
      </c>
      <c r="B17" s="10" t="s">
        <v>211</v>
      </c>
      <c r="C17" s="10"/>
      <c r="D17" s="10" t="s">
        <v>127</v>
      </c>
      <c r="E17" s="10" t="s">
        <v>128</v>
      </c>
      <c r="F17" s="6">
        <v>1.7000000000000001E-2</v>
      </c>
      <c r="G17" s="6">
        <v>1.7000000000000001E-2</v>
      </c>
      <c r="H17" s="6">
        <v>1.7000000000000001E-2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6.899999999999999" customHeight="1">
      <c r="A18" s="10" t="s">
        <v>117</v>
      </c>
      <c r="B18" s="10" t="s">
        <v>211</v>
      </c>
      <c r="C18" s="10" t="s">
        <v>210</v>
      </c>
      <c r="D18" s="10" t="s">
        <v>129</v>
      </c>
      <c r="E18" s="10" t="s">
        <v>128</v>
      </c>
      <c r="F18" s="6">
        <v>1.7000000000000001E-2</v>
      </c>
      <c r="G18" s="6">
        <v>1.7000000000000001E-2</v>
      </c>
      <c r="H18" s="6">
        <v>1.7000000000000001E-2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4.25" customHeight="1">
      <c r="A19" s="10" t="s">
        <v>130</v>
      </c>
      <c r="B19" s="10"/>
      <c r="C19" s="10"/>
      <c r="D19" s="10" t="s">
        <v>130</v>
      </c>
      <c r="E19" s="10" t="s">
        <v>131</v>
      </c>
      <c r="F19" s="6">
        <v>79.028006000000005</v>
      </c>
      <c r="G19" s="6">
        <v>79.028006000000005</v>
      </c>
      <c r="H19" s="6">
        <v>73.105076999999994</v>
      </c>
      <c r="I19" s="6">
        <v>0</v>
      </c>
      <c r="J19" s="6">
        <v>5.9229289999999999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21" ht="14.25" customHeight="1">
      <c r="A20" s="10" t="s">
        <v>130</v>
      </c>
      <c r="B20" s="10" t="s">
        <v>212</v>
      </c>
      <c r="C20" s="10"/>
      <c r="D20" s="10" t="s">
        <v>132</v>
      </c>
      <c r="E20" s="10" t="s">
        <v>133</v>
      </c>
      <c r="F20" s="6">
        <v>79.028006000000005</v>
      </c>
      <c r="G20" s="6">
        <v>79.028006000000005</v>
      </c>
      <c r="H20" s="6">
        <v>73.105076999999994</v>
      </c>
      <c r="I20" s="6">
        <v>0</v>
      </c>
      <c r="J20" s="6">
        <v>5.9229289999999999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</row>
    <row r="21" spans="1:21" ht="16.899999999999999" customHeight="1">
      <c r="A21" s="10" t="s">
        <v>130</v>
      </c>
      <c r="B21" s="10" t="s">
        <v>212</v>
      </c>
      <c r="C21" s="10" t="s">
        <v>210</v>
      </c>
      <c r="D21" s="10" t="s">
        <v>134</v>
      </c>
      <c r="E21" s="10" t="s">
        <v>135</v>
      </c>
      <c r="F21" s="6">
        <v>45.513843999999999</v>
      </c>
      <c r="G21" s="6">
        <v>45.513843999999999</v>
      </c>
      <c r="H21" s="6">
        <v>45.513843999999999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6.899999999999999" customHeight="1">
      <c r="A22" s="10" t="s">
        <v>130</v>
      </c>
      <c r="B22" s="10" t="s">
        <v>212</v>
      </c>
      <c r="C22" s="10" t="s">
        <v>208</v>
      </c>
      <c r="D22" s="10" t="s">
        <v>136</v>
      </c>
      <c r="E22" s="10" t="s">
        <v>137</v>
      </c>
      <c r="F22" s="6">
        <v>33.514161999999999</v>
      </c>
      <c r="G22" s="6">
        <v>33.514161999999999</v>
      </c>
      <c r="H22" s="6">
        <v>27.591232999999999</v>
      </c>
      <c r="I22" s="6"/>
      <c r="J22" s="6">
        <v>5.9229289999999999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4.25" customHeight="1">
      <c r="A23" s="10" t="s">
        <v>138</v>
      </c>
      <c r="B23" s="10"/>
      <c r="C23" s="10"/>
      <c r="D23" s="10" t="s">
        <v>138</v>
      </c>
      <c r="E23" s="10" t="s">
        <v>139</v>
      </c>
      <c r="F23" s="6">
        <v>612.00351799999999</v>
      </c>
      <c r="G23" s="6">
        <v>290.00351799999999</v>
      </c>
      <c r="H23" s="6">
        <v>216.40900099999999</v>
      </c>
      <c r="I23" s="6">
        <v>47.367617000000003</v>
      </c>
      <c r="J23" s="6">
        <v>26.226900000000001</v>
      </c>
      <c r="K23" s="6">
        <v>322</v>
      </c>
      <c r="L23" s="6">
        <v>56</v>
      </c>
      <c r="M23" s="6">
        <v>178</v>
      </c>
      <c r="N23" s="6">
        <v>0</v>
      </c>
      <c r="O23" s="6">
        <v>0</v>
      </c>
      <c r="P23" s="6">
        <v>80</v>
      </c>
      <c r="Q23" s="6">
        <v>8</v>
      </c>
      <c r="R23" s="6">
        <v>0</v>
      </c>
      <c r="S23" s="6">
        <v>0</v>
      </c>
      <c r="T23" s="6">
        <v>0</v>
      </c>
      <c r="U23" s="6">
        <v>0</v>
      </c>
    </row>
    <row r="24" spans="1:21" ht="14.25" customHeight="1">
      <c r="A24" s="10" t="s">
        <v>138</v>
      </c>
      <c r="B24" s="10" t="s">
        <v>210</v>
      </c>
      <c r="C24" s="10"/>
      <c r="D24" s="10" t="s">
        <v>140</v>
      </c>
      <c r="E24" s="10" t="s">
        <v>141</v>
      </c>
      <c r="F24" s="6">
        <v>112</v>
      </c>
      <c r="G24" s="6">
        <v>0</v>
      </c>
      <c r="H24" s="6">
        <v>0</v>
      </c>
      <c r="I24" s="6">
        <v>0</v>
      </c>
      <c r="J24" s="6">
        <v>0</v>
      </c>
      <c r="K24" s="6">
        <v>112</v>
      </c>
      <c r="L24" s="6">
        <v>56</v>
      </c>
      <c r="M24" s="6">
        <v>56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</row>
    <row r="25" spans="1:21" ht="16.899999999999999" customHeight="1">
      <c r="A25" s="10" t="s">
        <v>138</v>
      </c>
      <c r="B25" s="10" t="s">
        <v>210</v>
      </c>
      <c r="C25" s="10" t="s">
        <v>210</v>
      </c>
      <c r="D25" s="10" t="s">
        <v>142</v>
      </c>
      <c r="E25" s="10" t="s">
        <v>143</v>
      </c>
      <c r="F25" s="6">
        <v>112</v>
      </c>
      <c r="G25" s="6"/>
      <c r="H25" s="6"/>
      <c r="I25" s="6"/>
      <c r="J25" s="6"/>
      <c r="K25" s="6">
        <v>112</v>
      </c>
      <c r="L25" s="6">
        <v>56</v>
      </c>
      <c r="M25" s="6">
        <v>56</v>
      </c>
      <c r="N25" s="6"/>
      <c r="O25" s="6"/>
      <c r="P25" s="6"/>
      <c r="Q25" s="6"/>
      <c r="R25" s="6"/>
      <c r="S25" s="6"/>
      <c r="T25" s="6"/>
      <c r="U25" s="6"/>
    </row>
    <row r="26" spans="1:21" ht="14.25" customHeight="1">
      <c r="A26" s="10" t="s">
        <v>138</v>
      </c>
      <c r="B26" s="10" t="s">
        <v>213</v>
      </c>
      <c r="C26" s="10"/>
      <c r="D26" s="10" t="s">
        <v>144</v>
      </c>
      <c r="E26" s="10" t="s">
        <v>145</v>
      </c>
      <c r="F26" s="6">
        <v>500.00351799999999</v>
      </c>
      <c r="G26" s="6">
        <v>290.00351799999999</v>
      </c>
      <c r="H26" s="6">
        <v>216.40900099999999</v>
      </c>
      <c r="I26" s="6">
        <v>47.367617000000003</v>
      </c>
      <c r="J26" s="6">
        <v>26.226900000000001</v>
      </c>
      <c r="K26" s="6">
        <v>210</v>
      </c>
      <c r="L26" s="6">
        <v>0</v>
      </c>
      <c r="M26" s="6">
        <v>122</v>
      </c>
      <c r="N26" s="6">
        <v>0</v>
      </c>
      <c r="O26" s="6">
        <v>0</v>
      </c>
      <c r="P26" s="6">
        <v>80</v>
      </c>
      <c r="Q26" s="6">
        <v>8</v>
      </c>
      <c r="R26" s="6">
        <v>0</v>
      </c>
      <c r="S26" s="6">
        <v>0</v>
      </c>
      <c r="T26" s="6">
        <v>0</v>
      </c>
      <c r="U26" s="6">
        <v>0</v>
      </c>
    </row>
    <row r="27" spans="1:21" ht="16.899999999999999" customHeight="1">
      <c r="A27" s="10" t="s">
        <v>138</v>
      </c>
      <c r="B27" s="10" t="s">
        <v>213</v>
      </c>
      <c r="C27" s="10" t="s">
        <v>210</v>
      </c>
      <c r="D27" s="10" t="s">
        <v>146</v>
      </c>
      <c r="E27" s="10" t="s">
        <v>147</v>
      </c>
      <c r="F27" s="6">
        <v>320.00351799999999</v>
      </c>
      <c r="G27" s="6">
        <v>290.00351799999999</v>
      </c>
      <c r="H27" s="6">
        <v>216.40900099999999</v>
      </c>
      <c r="I27" s="6">
        <v>47.367617000000003</v>
      </c>
      <c r="J27" s="6">
        <v>26.226900000000001</v>
      </c>
      <c r="K27" s="6">
        <v>30</v>
      </c>
      <c r="L27" s="6"/>
      <c r="M27" s="6">
        <v>30</v>
      </c>
      <c r="N27" s="6"/>
      <c r="O27" s="6"/>
      <c r="P27" s="6"/>
      <c r="Q27" s="6"/>
      <c r="R27" s="6"/>
      <c r="S27" s="6"/>
      <c r="T27" s="6"/>
      <c r="U27" s="6"/>
    </row>
    <row r="28" spans="1:21" ht="16.899999999999999" customHeight="1">
      <c r="A28" s="10" t="s">
        <v>138</v>
      </c>
      <c r="B28" s="10" t="s">
        <v>213</v>
      </c>
      <c r="C28" s="10" t="s">
        <v>214</v>
      </c>
      <c r="D28" s="10" t="s">
        <v>148</v>
      </c>
      <c r="E28" s="10" t="s">
        <v>149</v>
      </c>
      <c r="F28" s="6">
        <v>5</v>
      </c>
      <c r="G28" s="6"/>
      <c r="H28" s="6"/>
      <c r="I28" s="6"/>
      <c r="J28" s="6"/>
      <c r="K28" s="6">
        <v>5</v>
      </c>
      <c r="L28" s="6"/>
      <c r="M28" s="6">
        <v>5</v>
      </c>
      <c r="N28" s="6"/>
      <c r="O28" s="6"/>
      <c r="P28" s="6"/>
      <c r="Q28" s="6"/>
      <c r="R28" s="6"/>
      <c r="S28" s="6"/>
      <c r="T28" s="6"/>
      <c r="U28" s="6"/>
    </row>
    <row r="29" spans="1:21" ht="16.899999999999999" customHeight="1">
      <c r="A29" s="10" t="s">
        <v>138</v>
      </c>
      <c r="B29" s="10" t="s">
        <v>213</v>
      </c>
      <c r="C29" s="10" t="s">
        <v>215</v>
      </c>
      <c r="D29" s="10" t="s">
        <v>150</v>
      </c>
      <c r="E29" s="10" t="s">
        <v>151</v>
      </c>
      <c r="F29" s="6">
        <v>130</v>
      </c>
      <c r="G29" s="6"/>
      <c r="H29" s="6"/>
      <c r="I29" s="6"/>
      <c r="J29" s="6"/>
      <c r="K29" s="6">
        <v>130</v>
      </c>
      <c r="L29" s="6"/>
      <c r="M29" s="6">
        <v>50</v>
      </c>
      <c r="N29" s="6"/>
      <c r="O29" s="6"/>
      <c r="P29" s="6">
        <v>80</v>
      </c>
      <c r="Q29" s="6"/>
      <c r="R29" s="6"/>
      <c r="S29" s="6"/>
      <c r="T29" s="6"/>
      <c r="U29" s="6"/>
    </row>
    <row r="30" spans="1:21" ht="16.899999999999999" customHeight="1">
      <c r="A30" s="10" t="s">
        <v>138</v>
      </c>
      <c r="B30" s="10" t="s">
        <v>213</v>
      </c>
      <c r="C30" s="10" t="s">
        <v>216</v>
      </c>
      <c r="D30" s="10" t="s">
        <v>152</v>
      </c>
      <c r="E30" s="10" t="s">
        <v>153</v>
      </c>
      <c r="F30" s="6">
        <v>45</v>
      </c>
      <c r="G30" s="6"/>
      <c r="H30" s="6"/>
      <c r="I30" s="6"/>
      <c r="J30" s="6"/>
      <c r="K30" s="6">
        <v>45</v>
      </c>
      <c r="L30" s="6"/>
      <c r="M30" s="6">
        <v>37</v>
      </c>
      <c r="N30" s="6"/>
      <c r="O30" s="6"/>
      <c r="P30" s="6"/>
      <c r="Q30" s="6">
        <v>8</v>
      </c>
      <c r="R30" s="6"/>
      <c r="S30" s="6"/>
      <c r="T30" s="6"/>
      <c r="U30" s="6"/>
    </row>
    <row r="31" spans="1:21" ht="14.25" customHeight="1">
      <c r="A31" s="10" t="s">
        <v>154</v>
      </c>
      <c r="B31" s="10"/>
      <c r="C31" s="10"/>
      <c r="D31" s="10" t="s">
        <v>154</v>
      </c>
      <c r="E31" s="10" t="s">
        <v>155</v>
      </c>
      <c r="F31" s="6">
        <v>82.773698999999993</v>
      </c>
      <c r="G31" s="6">
        <v>82.773698999999993</v>
      </c>
      <c r="H31" s="6">
        <v>82.773698999999993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</row>
    <row r="32" spans="1:21" ht="14.25" customHeight="1">
      <c r="A32" s="10" t="s">
        <v>154</v>
      </c>
      <c r="B32" s="10" t="s">
        <v>213</v>
      </c>
      <c r="C32" s="10"/>
      <c r="D32" s="10" t="s">
        <v>156</v>
      </c>
      <c r="E32" s="10" t="s">
        <v>157</v>
      </c>
      <c r="F32" s="6">
        <v>82.773698999999993</v>
      </c>
      <c r="G32" s="6">
        <v>82.773698999999993</v>
      </c>
      <c r="H32" s="6">
        <v>82.773698999999993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</row>
    <row r="33" spans="1:21" ht="16.899999999999999" customHeight="1">
      <c r="A33" s="10" t="s">
        <v>154</v>
      </c>
      <c r="B33" s="10" t="s">
        <v>213</v>
      </c>
      <c r="C33" s="10" t="s">
        <v>210</v>
      </c>
      <c r="D33" s="10" t="s">
        <v>158</v>
      </c>
      <c r="E33" s="10" t="s">
        <v>159</v>
      </c>
      <c r="F33" s="6">
        <v>82.773698999999993</v>
      </c>
      <c r="G33" s="6">
        <v>82.773698999999993</v>
      </c>
      <c r="H33" s="6">
        <v>82.773698999999993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4.25" customHeight="1">
      <c r="A34" s="10"/>
      <c r="B34" s="10"/>
      <c r="C34" s="10"/>
      <c r="D34" s="10" t="s">
        <v>160</v>
      </c>
      <c r="E34" s="10" t="s">
        <v>161</v>
      </c>
      <c r="F34" s="6">
        <v>1385.3735079999999</v>
      </c>
      <c r="G34" s="6">
        <v>1385.3735079999999</v>
      </c>
      <c r="H34" s="6">
        <v>1221.5006639999999</v>
      </c>
      <c r="I34" s="6">
        <v>147.264669</v>
      </c>
      <c r="J34" s="6">
        <v>16.608174999999999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1:21" ht="14.25" customHeight="1">
      <c r="A35" s="10" t="s">
        <v>111</v>
      </c>
      <c r="B35" s="10"/>
      <c r="C35" s="10"/>
      <c r="D35" s="10" t="s">
        <v>111</v>
      </c>
      <c r="E35" s="10" t="s">
        <v>112</v>
      </c>
      <c r="F35" s="6">
        <v>11.012001</v>
      </c>
      <c r="G35" s="6">
        <v>11.012001</v>
      </c>
      <c r="H35" s="6">
        <v>0</v>
      </c>
      <c r="I35" s="6">
        <v>11.012001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</row>
    <row r="36" spans="1:21" ht="14.25" customHeight="1">
      <c r="A36" s="10" t="s">
        <v>111</v>
      </c>
      <c r="B36" s="10" t="s">
        <v>207</v>
      </c>
      <c r="C36" s="10"/>
      <c r="D36" s="10" t="s">
        <v>113</v>
      </c>
      <c r="E36" s="10" t="s">
        <v>114</v>
      </c>
      <c r="F36" s="6">
        <v>11.012001</v>
      </c>
      <c r="G36" s="6">
        <v>11.012001</v>
      </c>
      <c r="H36" s="6">
        <v>0</v>
      </c>
      <c r="I36" s="6">
        <v>11.012001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</row>
    <row r="37" spans="1:21" ht="16.899999999999999" customHeight="1">
      <c r="A37" s="10" t="s">
        <v>111</v>
      </c>
      <c r="B37" s="10" t="s">
        <v>207</v>
      </c>
      <c r="C37" s="10" t="s">
        <v>208</v>
      </c>
      <c r="D37" s="10" t="s">
        <v>115</v>
      </c>
      <c r="E37" s="10" t="s">
        <v>116</v>
      </c>
      <c r="F37" s="6">
        <v>11.012001</v>
      </c>
      <c r="G37" s="6">
        <v>11.012001</v>
      </c>
      <c r="H37" s="6"/>
      <c r="I37" s="6">
        <v>11.012001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4.25" customHeight="1">
      <c r="A38" s="10" t="s">
        <v>117</v>
      </c>
      <c r="B38" s="10"/>
      <c r="C38" s="10"/>
      <c r="D38" s="10" t="s">
        <v>117</v>
      </c>
      <c r="E38" s="10" t="s">
        <v>118</v>
      </c>
      <c r="F38" s="6">
        <v>118.578844</v>
      </c>
      <c r="G38" s="6">
        <v>118.578844</v>
      </c>
      <c r="H38" s="6">
        <v>117.461344</v>
      </c>
      <c r="I38" s="6">
        <v>0</v>
      </c>
      <c r="J38" s="6">
        <v>1.1174999999999999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</row>
    <row r="39" spans="1:21" ht="14.25" customHeight="1">
      <c r="A39" s="10" t="s">
        <v>117</v>
      </c>
      <c r="B39" s="10" t="s">
        <v>209</v>
      </c>
      <c r="C39" s="10"/>
      <c r="D39" s="10" t="s">
        <v>119</v>
      </c>
      <c r="E39" s="10" t="s">
        <v>120</v>
      </c>
      <c r="F39" s="6">
        <v>117.461344</v>
      </c>
      <c r="G39" s="6">
        <v>117.461344</v>
      </c>
      <c r="H39" s="6">
        <v>117.461344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</row>
    <row r="40" spans="1:21" ht="22.7" customHeight="1">
      <c r="A40" s="10" t="s">
        <v>117</v>
      </c>
      <c r="B40" s="10" t="s">
        <v>209</v>
      </c>
      <c r="C40" s="10" t="s">
        <v>209</v>
      </c>
      <c r="D40" s="10" t="s">
        <v>121</v>
      </c>
      <c r="E40" s="10" t="s">
        <v>122</v>
      </c>
      <c r="F40" s="6">
        <v>117.461344</v>
      </c>
      <c r="G40" s="6">
        <v>117.461344</v>
      </c>
      <c r="H40" s="6">
        <v>117.461344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4.25" customHeight="1">
      <c r="A41" s="10" t="s">
        <v>117</v>
      </c>
      <c r="B41" s="10" t="s">
        <v>207</v>
      </c>
      <c r="C41" s="10"/>
      <c r="D41" s="10" t="s">
        <v>123</v>
      </c>
      <c r="E41" s="10" t="s">
        <v>124</v>
      </c>
      <c r="F41" s="6">
        <v>1.1174999999999999</v>
      </c>
      <c r="G41" s="6">
        <v>1.1174999999999999</v>
      </c>
      <c r="H41" s="6">
        <v>0</v>
      </c>
      <c r="I41" s="6">
        <v>0</v>
      </c>
      <c r="J41" s="6">
        <v>1.1174999999999999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21" ht="16.899999999999999" customHeight="1">
      <c r="A42" s="10" t="s">
        <v>117</v>
      </c>
      <c r="B42" s="10" t="s">
        <v>207</v>
      </c>
      <c r="C42" s="10" t="s">
        <v>210</v>
      </c>
      <c r="D42" s="10" t="s">
        <v>125</v>
      </c>
      <c r="E42" s="10" t="s">
        <v>126</v>
      </c>
      <c r="F42" s="6">
        <v>1.1174999999999999</v>
      </c>
      <c r="G42" s="6">
        <v>1.1174999999999999</v>
      </c>
      <c r="H42" s="6"/>
      <c r="I42" s="6"/>
      <c r="J42" s="6">
        <v>1.1174999999999999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4.25" customHeight="1">
      <c r="A43" s="10" t="s">
        <v>130</v>
      </c>
      <c r="B43" s="10"/>
      <c r="C43" s="10"/>
      <c r="D43" s="10" t="s">
        <v>130</v>
      </c>
      <c r="E43" s="10" t="s">
        <v>131</v>
      </c>
      <c r="F43" s="6">
        <v>82.988348999999999</v>
      </c>
      <c r="G43" s="6">
        <v>82.988348999999999</v>
      </c>
      <c r="H43" s="6">
        <v>78.297674000000001</v>
      </c>
      <c r="I43" s="6">
        <v>0</v>
      </c>
      <c r="J43" s="6">
        <v>4.6906749999999997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</row>
    <row r="44" spans="1:21" ht="14.25" customHeight="1">
      <c r="A44" s="10" t="s">
        <v>130</v>
      </c>
      <c r="B44" s="10" t="s">
        <v>212</v>
      </c>
      <c r="C44" s="10"/>
      <c r="D44" s="10" t="s">
        <v>132</v>
      </c>
      <c r="E44" s="10" t="s">
        <v>133</v>
      </c>
      <c r="F44" s="6">
        <v>82.988348999999999</v>
      </c>
      <c r="G44" s="6">
        <v>82.988348999999999</v>
      </c>
      <c r="H44" s="6">
        <v>78.297674000000001</v>
      </c>
      <c r="I44" s="6">
        <v>0</v>
      </c>
      <c r="J44" s="6">
        <v>4.6906749999999997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1:21" ht="16.899999999999999" customHeight="1">
      <c r="A45" s="10" t="s">
        <v>130</v>
      </c>
      <c r="B45" s="10" t="s">
        <v>212</v>
      </c>
      <c r="C45" s="10" t="s">
        <v>210</v>
      </c>
      <c r="D45" s="10" t="s">
        <v>134</v>
      </c>
      <c r="E45" s="10" t="s">
        <v>135</v>
      </c>
      <c r="F45" s="6">
        <v>48.932338000000001</v>
      </c>
      <c r="G45" s="6">
        <v>48.932338000000001</v>
      </c>
      <c r="H45" s="6">
        <v>48.932338000000001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6.899999999999999" customHeight="1">
      <c r="A46" s="10" t="s">
        <v>130</v>
      </c>
      <c r="B46" s="10" t="s">
        <v>212</v>
      </c>
      <c r="C46" s="10" t="s">
        <v>208</v>
      </c>
      <c r="D46" s="10" t="s">
        <v>136</v>
      </c>
      <c r="E46" s="10" t="s">
        <v>137</v>
      </c>
      <c r="F46" s="6">
        <v>34.056010999999998</v>
      </c>
      <c r="G46" s="6">
        <v>34.056010999999998</v>
      </c>
      <c r="H46" s="6">
        <v>29.365335999999999</v>
      </c>
      <c r="I46" s="6"/>
      <c r="J46" s="6">
        <v>4.6906749999999997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4.25" customHeight="1">
      <c r="A47" s="10" t="s">
        <v>138</v>
      </c>
      <c r="B47" s="10"/>
      <c r="C47" s="10"/>
      <c r="D47" s="10" t="s">
        <v>138</v>
      </c>
      <c r="E47" s="10" t="s">
        <v>139</v>
      </c>
      <c r="F47" s="6">
        <v>1084.698306</v>
      </c>
      <c r="G47" s="6">
        <v>1084.698306</v>
      </c>
      <c r="H47" s="6">
        <v>937.64563799999996</v>
      </c>
      <c r="I47" s="6">
        <v>136.252668</v>
      </c>
      <c r="J47" s="6">
        <v>10.8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</row>
    <row r="48" spans="1:21" ht="14.25" customHeight="1">
      <c r="A48" s="10" t="s">
        <v>138</v>
      </c>
      <c r="B48" s="10" t="s">
        <v>213</v>
      </c>
      <c r="C48" s="10"/>
      <c r="D48" s="10" t="s">
        <v>144</v>
      </c>
      <c r="E48" s="10" t="s">
        <v>145</v>
      </c>
      <c r="F48" s="6">
        <v>1084.698306</v>
      </c>
      <c r="G48" s="6">
        <v>1084.698306</v>
      </c>
      <c r="H48" s="6">
        <v>937.64563799999996</v>
      </c>
      <c r="I48" s="6">
        <v>136.252668</v>
      </c>
      <c r="J48" s="6">
        <v>10.8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</row>
    <row r="49" spans="1:21" ht="16.899999999999999" customHeight="1">
      <c r="A49" s="10" t="s">
        <v>138</v>
      </c>
      <c r="B49" s="10" t="s">
        <v>213</v>
      </c>
      <c r="C49" s="10" t="s">
        <v>210</v>
      </c>
      <c r="D49" s="10" t="s">
        <v>146</v>
      </c>
      <c r="E49" s="10" t="s">
        <v>147</v>
      </c>
      <c r="F49" s="6">
        <v>1084.698306</v>
      </c>
      <c r="G49" s="6">
        <v>1084.698306</v>
      </c>
      <c r="H49" s="6">
        <v>937.64563799999996</v>
      </c>
      <c r="I49" s="6">
        <v>136.252668</v>
      </c>
      <c r="J49" s="6">
        <v>10.8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4.25" customHeight="1">
      <c r="A50" s="10" t="s">
        <v>154</v>
      </c>
      <c r="B50" s="10"/>
      <c r="C50" s="10"/>
      <c r="D50" s="10" t="s">
        <v>154</v>
      </c>
      <c r="E50" s="10" t="s">
        <v>155</v>
      </c>
      <c r="F50" s="6">
        <v>88.096007999999998</v>
      </c>
      <c r="G50" s="6">
        <v>88.096007999999998</v>
      </c>
      <c r="H50" s="6">
        <v>88.096007999999998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1:21" ht="14.25" customHeight="1">
      <c r="A51" s="10" t="s">
        <v>154</v>
      </c>
      <c r="B51" s="10" t="s">
        <v>213</v>
      </c>
      <c r="C51" s="10"/>
      <c r="D51" s="10" t="s">
        <v>156</v>
      </c>
      <c r="E51" s="10" t="s">
        <v>157</v>
      </c>
      <c r="F51" s="6">
        <v>88.096007999999998</v>
      </c>
      <c r="G51" s="6">
        <v>88.096007999999998</v>
      </c>
      <c r="H51" s="6">
        <v>88.096007999999998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</row>
    <row r="52" spans="1:21" ht="16.899999999999999" customHeight="1">
      <c r="A52" s="10" t="s">
        <v>154</v>
      </c>
      <c r="B52" s="10" t="s">
        <v>213</v>
      </c>
      <c r="C52" s="10" t="s">
        <v>210</v>
      </c>
      <c r="D52" s="10" t="s">
        <v>158</v>
      </c>
      <c r="E52" s="10" t="s">
        <v>159</v>
      </c>
      <c r="F52" s="6">
        <v>88.096007999999998</v>
      </c>
      <c r="G52" s="6">
        <v>88.096007999999998</v>
      </c>
      <c r="H52" s="6">
        <v>88.096007999999998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4.25" customHeight="1">
      <c r="A53" s="10"/>
      <c r="B53" s="10"/>
      <c r="C53" s="10"/>
      <c r="D53" s="10" t="s">
        <v>162</v>
      </c>
      <c r="E53" s="10" t="s">
        <v>163</v>
      </c>
      <c r="F53" s="6">
        <v>68.434999000000005</v>
      </c>
      <c r="G53" s="6">
        <v>68.434999000000005</v>
      </c>
      <c r="H53" s="6">
        <v>55.840322999999998</v>
      </c>
      <c r="I53" s="6">
        <v>8.5016610000000004</v>
      </c>
      <c r="J53" s="6">
        <v>4.0930150000000003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</row>
    <row r="54" spans="1:21" ht="14.25" customHeight="1">
      <c r="A54" s="10" t="s">
        <v>111</v>
      </c>
      <c r="B54" s="10"/>
      <c r="C54" s="10"/>
      <c r="D54" s="10" t="s">
        <v>111</v>
      </c>
      <c r="E54" s="10" t="s">
        <v>112</v>
      </c>
      <c r="F54" s="6">
        <v>0.46356900000000001</v>
      </c>
      <c r="G54" s="6">
        <v>0.46356900000000001</v>
      </c>
      <c r="H54" s="6">
        <v>0</v>
      </c>
      <c r="I54" s="6">
        <v>0.46356900000000001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1:21" ht="14.25" customHeight="1">
      <c r="A55" s="10" t="s">
        <v>111</v>
      </c>
      <c r="B55" s="10" t="s">
        <v>207</v>
      </c>
      <c r="C55" s="10"/>
      <c r="D55" s="10" t="s">
        <v>113</v>
      </c>
      <c r="E55" s="10" t="s">
        <v>114</v>
      </c>
      <c r="F55" s="6">
        <v>0.46356900000000001</v>
      </c>
      <c r="G55" s="6">
        <v>0.46356900000000001</v>
      </c>
      <c r="H55" s="6">
        <v>0</v>
      </c>
      <c r="I55" s="6">
        <v>0.46356900000000001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</row>
    <row r="56" spans="1:21" ht="16.899999999999999" customHeight="1">
      <c r="A56" s="10" t="s">
        <v>111</v>
      </c>
      <c r="B56" s="10" t="s">
        <v>207</v>
      </c>
      <c r="C56" s="10" t="s">
        <v>208</v>
      </c>
      <c r="D56" s="10" t="s">
        <v>115</v>
      </c>
      <c r="E56" s="10" t="s">
        <v>116</v>
      </c>
      <c r="F56" s="6">
        <v>0.46356900000000001</v>
      </c>
      <c r="G56" s="6">
        <v>0.46356900000000001</v>
      </c>
      <c r="H56" s="6"/>
      <c r="I56" s="6">
        <v>0.46356900000000001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4.25" customHeight="1">
      <c r="A57" s="10" t="s">
        <v>117</v>
      </c>
      <c r="B57" s="10"/>
      <c r="C57" s="10"/>
      <c r="D57" s="10" t="s">
        <v>117</v>
      </c>
      <c r="E57" s="10" t="s">
        <v>118</v>
      </c>
      <c r="F57" s="6">
        <v>4.9447359999999998</v>
      </c>
      <c r="G57" s="6">
        <v>4.9447359999999998</v>
      </c>
      <c r="H57" s="6">
        <v>4.9447359999999998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1:21" ht="14.25" customHeight="1">
      <c r="A58" s="10" t="s">
        <v>117</v>
      </c>
      <c r="B58" s="10" t="s">
        <v>209</v>
      </c>
      <c r="C58" s="10"/>
      <c r="D58" s="10" t="s">
        <v>119</v>
      </c>
      <c r="E58" s="10" t="s">
        <v>120</v>
      </c>
      <c r="F58" s="6">
        <v>4.9447359999999998</v>
      </c>
      <c r="G58" s="6">
        <v>4.9447359999999998</v>
      </c>
      <c r="H58" s="6">
        <v>4.9447359999999998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1:21" ht="22.7" customHeight="1">
      <c r="A59" s="10" t="s">
        <v>117</v>
      </c>
      <c r="B59" s="10" t="s">
        <v>209</v>
      </c>
      <c r="C59" s="10" t="s">
        <v>209</v>
      </c>
      <c r="D59" s="10" t="s">
        <v>121</v>
      </c>
      <c r="E59" s="10" t="s">
        <v>122</v>
      </c>
      <c r="F59" s="6">
        <v>4.9447359999999998</v>
      </c>
      <c r="G59" s="6">
        <v>4.9447359999999998</v>
      </c>
      <c r="H59" s="6">
        <v>4.9447359999999998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4.25" customHeight="1">
      <c r="A60" s="10" t="s">
        <v>130</v>
      </c>
      <c r="B60" s="10"/>
      <c r="C60" s="10"/>
      <c r="D60" s="10" t="s">
        <v>130</v>
      </c>
      <c r="E60" s="10" t="s">
        <v>131</v>
      </c>
      <c r="F60" s="6">
        <v>4.4554499999999999</v>
      </c>
      <c r="G60" s="6">
        <v>4.4554499999999999</v>
      </c>
      <c r="H60" s="6">
        <v>3.3624350000000001</v>
      </c>
      <c r="I60" s="6">
        <v>0</v>
      </c>
      <c r="J60" s="6">
        <v>1.0930150000000001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</row>
    <row r="61" spans="1:21" ht="14.25" customHeight="1">
      <c r="A61" s="10" t="s">
        <v>130</v>
      </c>
      <c r="B61" s="10" t="s">
        <v>212</v>
      </c>
      <c r="C61" s="10"/>
      <c r="D61" s="10" t="s">
        <v>132</v>
      </c>
      <c r="E61" s="10" t="s">
        <v>133</v>
      </c>
      <c r="F61" s="6">
        <v>4.4554499999999999</v>
      </c>
      <c r="G61" s="6">
        <v>4.4554499999999999</v>
      </c>
      <c r="H61" s="6">
        <v>3.3624350000000001</v>
      </c>
      <c r="I61" s="6">
        <v>0</v>
      </c>
      <c r="J61" s="6">
        <v>1.0930150000000001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1:21" ht="16.899999999999999" customHeight="1">
      <c r="A62" s="10" t="s">
        <v>130</v>
      </c>
      <c r="B62" s="10" t="s">
        <v>212</v>
      </c>
      <c r="C62" s="10" t="s">
        <v>210</v>
      </c>
      <c r="D62" s="10" t="s">
        <v>134</v>
      </c>
      <c r="E62" s="10" t="s">
        <v>135</v>
      </c>
      <c r="F62" s="6">
        <v>2.1262509999999999</v>
      </c>
      <c r="G62" s="6">
        <v>2.1262509999999999</v>
      </c>
      <c r="H62" s="6">
        <v>2.1262509999999999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6.899999999999999" customHeight="1">
      <c r="A63" s="10" t="s">
        <v>130</v>
      </c>
      <c r="B63" s="10" t="s">
        <v>212</v>
      </c>
      <c r="C63" s="10" t="s">
        <v>208</v>
      </c>
      <c r="D63" s="10" t="s">
        <v>136</v>
      </c>
      <c r="E63" s="10" t="s">
        <v>137</v>
      </c>
      <c r="F63" s="6">
        <v>2.329199</v>
      </c>
      <c r="G63" s="6">
        <v>2.329199</v>
      </c>
      <c r="H63" s="6">
        <v>1.2361839999999999</v>
      </c>
      <c r="I63" s="6"/>
      <c r="J63" s="6">
        <v>1.0930150000000001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4.25" customHeight="1">
      <c r="A64" s="10" t="s">
        <v>138</v>
      </c>
      <c r="B64" s="10"/>
      <c r="C64" s="10"/>
      <c r="D64" s="10" t="s">
        <v>138</v>
      </c>
      <c r="E64" s="10" t="s">
        <v>139</v>
      </c>
      <c r="F64" s="6">
        <v>54.862692000000003</v>
      </c>
      <c r="G64" s="6">
        <v>54.862692000000003</v>
      </c>
      <c r="H64" s="6">
        <v>43.824599999999997</v>
      </c>
      <c r="I64" s="6">
        <v>8.0380920000000007</v>
      </c>
      <c r="J64" s="6">
        <v>3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</row>
    <row r="65" spans="1:21" ht="14.25" customHeight="1">
      <c r="A65" s="10" t="s">
        <v>138</v>
      </c>
      <c r="B65" s="10" t="s">
        <v>213</v>
      </c>
      <c r="C65" s="10"/>
      <c r="D65" s="10" t="s">
        <v>144</v>
      </c>
      <c r="E65" s="10" t="s">
        <v>145</v>
      </c>
      <c r="F65" s="6">
        <v>54.862692000000003</v>
      </c>
      <c r="G65" s="6">
        <v>54.862692000000003</v>
      </c>
      <c r="H65" s="6">
        <v>43.824599999999997</v>
      </c>
      <c r="I65" s="6">
        <v>8.0380920000000007</v>
      </c>
      <c r="J65" s="6">
        <v>3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1:21" ht="16.899999999999999" customHeight="1">
      <c r="A66" s="10" t="s">
        <v>138</v>
      </c>
      <c r="B66" s="10" t="s">
        <v>213</v>
      </c>
      <c r="C66" s="10" t="s">
        <v>213</v>
      </c>
      <c r="D66" s="10" t="s">
        <v>164</v>
      </c>
      <c r="E66" s="10" t="s">
        <v>165</v>
      </c>
      <c r="F66" s="6">
        <v>54.862692000000003</v>
      </c>
      <c r="G66" s="6">
        <v>54.862692000000003</v>
      </c>
      <c r="H66" s="6">
        <v>43.824599999999997</v>
      </c>
      <c r="I66" s="6">
        <v>8.0380920000000007</v>
      </c>
      <c r="J66" s="6">
        <v>3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4.25" customHeight="1">
      <c r="A67" s="10" t="s">
        <v>154</v>
      </c>
      <c r="B67" s="10"/>
      <c r="C67" s="10"/>
      <c r="D67" s="10" t="s">
        <v>154</v>
      </c>
      <c r="E67" s="10" t="s">
        <v>155</v>
      </c>
      <c r="F67" s="6">
        <v>3.7085520000000001</v>
      </c>
      <c r="G67" s="6">
        <v>3.7085520000000001</v>
      </c>
      <c r="H67" s="6">
        <v>3.7085520000000001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</row>
    <row r="68" spans="1:21" ht="14.25" customHeight="1">
      <c r="A68" s="10" t="s">
        <v>154</v>
      </c>
      <c r="B68" s="10" t="s">
        <v>213</v>
      </c>
      <c r="C68" s="10"/>
      <c r="D68" s="10" t="s">
        <v>156</v>
      </c>
      <c r="E68" s="10" t="s">
        <v>157</v>
      </c>
      <c r="F68" s="6">
        <v>3.7085520000000001</v>
      </c>
      <c r="G68" s="6">
        <v>3.7085520000000001</v>
      </c>
      <c r="H68" s="6">
        <v>3.7085520000000001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</row>
    <row r="69" spans="1:21" ht="16.899999999999999" customHeight="1">
      <c r="A69" s="10" t="s">
        <v>154</v>
      </c>
      <c r="B69" s="10" t="s">
        <v>213</v>
      </c>
      <c r="C69" s="10" t="s">
        <v>210</v>
      </c>
      <c r="D69" s="10" t="s">
        <v>158</v>
      </c>
      <c r="E69" s="10" t="s">
        <v>159</v>
      </c>
      <c r="F69" s="6">
        <v>3.7085520000000001</v>
      </c>
      <c r="G69" s="6">
        <v>3.7085520000000001</v>
      </c>
      <c r="H69" s="6">
        <v>3.7085520000000001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4.25" customHeight="1">
      <c r="A70" s="10"/>
      <c r="B70" s="10"/>
      <c r="C70" s="10"/>
      <c r="D70" s="10" t="s">
        <v>166</v>
      </c>
      <c r="E70" s="10" t="s">
        <v>167</v>
      </c>
      <c r="F70" s="6">
        <v>76.707119000000006</v>
      </c>
      <c r="G70" s="6">
        <v>76.707119000000006</v>
      </c>
      <c r="H70" s="6">
        <v>63.472099999999998</v>
      </c>
      <c r="I70" s="6">
        <v>11.580705999999999</v>
      </c>
      <c r="J70" s="6">
        <v>1.6543129999999999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</row>
    <row r="71" spans="1:21" ht="14.25" customHeight="1">
      <c r="A71" s="10" t="s">
        <v>111</v>
      </c>
      <c r="B71" s="10"/>
      <c r="C71" s="10"/>
      <c r="D71" s="10" t="s">
        <v>111</v>
      </c>
      <c r="E71" s="10" t="s">
        <v>112</v>
      </c>
      <c r="F71" s="6">
        <v>0.63715999999999995</v>
      </c>
      <c r="G71" s="6">
        <v>0.63715999999999995</v>
      </c>
      <c r="H71" s="6">
        <v>0</v>
      </c>
      <c r="I71" s="6">
        <v>0.63715999999999995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</row>
    <row r="72" spans="1:21" ht="14.25" customHeight="1">
      <c r="A72" s="10" t="s">
        <v>111</v>
      </c>
      <c r="B72" s="10" t="s">
        <v>207</v>
      </c>
      <c r="C72" s="10"/>
      <c r="D72" s="10" t="s">
        <v>113</v>
      </c>
      <c r="E72" s="10" t="s">
        <v>114</v>
      </c>
      <c r="F72" s="6">
        <v>0.63715999999999995</v>
      </c>
      <c r="G72" s="6">
        <v>0.63715999999999995</v>
      </c>
      <c r="H72" s="6">
        <v>0</v>
      </c>
      <c r="I72" s="6">
        <v>0.63715999999999995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</row>
    <row r="73" spans="1:21" ht="16.899999999999999" customHeight="1">
      <c r="A73" s="10" t="s">
        <v>111</v>
      </c>
      <c r="B73" s="10" t="s">
        <v>207</v>
      </c>
      <c r="C73" s="10" t="s">
        <v>208</v>
      </c>
      <c r="D73" s="10" t="s">
        <v>115</v>
      </c>
      <c r="E73" s="10" t="s">
        <v>116</v>
      </c>
      <c r="F73" s="6">
        <v>0.63715999999999995</v>
      </c>
      <c r="G73" s="6">
        <v>0.63715999999999995</v>
      </c>
      <c r="H73" s="6"/>
      <c r="I73" s="6">
        <v>0.63715999999999995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4.25" customHeight="1">
      <c r="A74" s="10" t="s">
        <v>117</v>
      </c>
      <c r="B74" s="10"/>
      <c r="C74" s="10"/>
      <c r="D74" s="10" t="s">
        <v>117</v>
      </c>
      <c r="E74" s="10" t="s">
        <v>118</v>
      </c>
      <c r="F74" s="6">
        <v>6.7963680000000002</v>
      </c>
      <c r="G74" s="6">
        <v>6.7963680000000002</v>
      </c>
      <c r="H74" s="6">
        <v>6.7963680000000002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1:21" ht="14.25" customHeight="1">
      <c r="A75" s="10" t="s">
        <v>117</v>
      </c>
      <c r="B75" s="10" t="s">
        <v>209</v>
      </c>
      <c r="C75" s="10"/>
      <c r="D75" s="10" t="s">
        <v>119</v>
      </c>
      <c r="E75" s="10" t="s">
        <v>120</v>
      </c>
      <c r="F75" s="6">
        <v>6.7963680000000002</v>
      </c>
      <c r="G75" s="6">
        <v>6.7963680000000002</v>
      </c>
      <c r="H75" s="6">
        <v>6.7963680000000002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</row>
    <row r="76" spans="1:21" ht="22.7" customHeight="1">
      <c r="A76" s="10" t="s">
        <v>117</v>
      </c>
      <c r="B76" s="10" t="s">
        <v>209</v>
      </c>
      <c r="C76" s="10" t="s">
        <v>209</v>
      </c>
      <c r="D76" s="10" t="s">
        <v>121</v>
      </c>
      <c r="E76" s="10" t="s">
        <v>122</v>
      </c>
      <c r="F76" s="6">
        <v>6.7963680000000002</v>
      </c>
      <c r="G76" s="6">
        <v>6.7963680000000002</v>
      </c>
      <c r="H76" s="6">
        <v>6.7963680000000002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4.25" customHeight="1">
      <c r="A77" s="10" t="s">
        <v>130</v>
      </c>
      <c r="B77" s="10"/>
      <c r="C77" s="10"/>
      <c r="D77" s="10" t="s">
        <v>130</v>
      </c>
      <c r="E77" s="10" t="s">
        <v>131</v>
      </c>
      <c r="F77" s="6">
        <v>5.027469</v>
      </c>
      <c r="G77" s="6">
        <v>5.027469</v>
      </c>
      <c r="H77" s="6">
        <v>4.573156</v>
      </c>
      <c r="I77" s="6">
        <v>0</v>
      </c>
      <c r="J77" s="6">
        <v>0.45431300000000002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14.25" customHeight="1">
      <c r="A78" s="10" t="s">
        <v>130</v>
      </c>
      <c r="B78" s="10" t="s">
        <v>212</v>
      </c>
      <c r="C78" s="10"/>
      <c r="D78" s="10" t="s">
        <v>132</v>
      </c>
      <c r="E78" s="10" t="s">
        <v>133</v>
      </c>
      <c r="F78" s="6">
        <v>5.027469</v>
      </c>
      <c r="G78" s="6">
        <v>5.027469</v>
      </c>
      <c r="H78" s="6">
        <v>4.573156</v>
      </c>
      <c r="I78" s="6">
        <v>0</v>
      </c>
      <c r="J78" s="6">
        <v>0.45431300000000002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</row>
    <row r="79" spans="1:21" ht="16.899999999999999" customHeight="1">
      <c r="A79" s="10" t="s">
        <v>130</v>
      </c>
      <c r="B79" s="10" t="s">
        <v>212</v>
      </c>
      <c r="C79" s="10" t="s">
        <v>210</v>
      </c>
      <c r="D79" s="10" t="s">
        <v>134</v>
      </c>
      <c r="E79" s="10" t="s">
        <v>135</v>
      </c>
      <c r="F79" s="6">
        <v>2.8740640000000002</v>
      </c>
      <c r="G79" s="6">
        <v>2.8740640000000002</v>
      </c>
      <c r="H79" s="6">
        <v>2.8740640000000002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6.899999999999999" customHeight="1">
      <c r="A80" s="10" t="s">
        <v>130</v>
      </c>
      <c r="B80" s="10" t="s">
        <v>212</v>
      </c>
      <c r="C80" s="10" t="s">
        <v>208</v>
      </c>
      <c r="D80" s="10" t="s">
        <v>136</v>
      </c>
      <c r="E80" s="10" t="s">
        <v>137</v>
      </c>
      <c r="F80" s="6">
        <v>2.1534049999999998</v>
      </c>
      <c r="G80" s="6">
        <v>2.1534049999999998</v>
      </c>
      <c r="H80" s="6">
        <v>1.699092</v>
      </c>
      <c r="I80" s="6"/>
      <c r="J80" s="6">
        <v>0.45431300000000002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4.25" customHeight="1">
      <c r="A81" s="10" t="s">
        <v>138</v>
      </c>
      <c r="B81" s="10"/>
      <c r="C81" s="10"/>
      <c r="D81" s="10" t="s">
        <v>138</v>
      </c>
      <c r="E81" s="10" t="s">
        <v>139</v>
      </c>
      <c r="F81" s="6">
        <v>59.148845999999999</v>
      </c>
      <c r="G81" s="6">
        <v>59.148845999999999</v>
      </c>
      <c r="H81" s="6">
        <v>47.005299999999998</v>
      </c>
      <c r="I81" s="6">
        <v>10.943546</v>
      </c>
      <c r="J81" s="6">
        <v>1.2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1:21" ht="14.25" customHeight="1">
      <c r="A82" s="10" t="s">
        <v>138</v>
      </c>
      <c r="B82" s="10" t="s">
        <v>213</v>
      </c>
      <c r="C82" s="10"/>
      <c r="D82" s="10" t="s">
        <v>144</v>
      </c>
      <c r="E82" s="10" t="s">
        <v>145</v>
      </c>
      <c r="F82" s="6">
        <v>59.148845999999999</v>
      </c>
      <c r="G82" s="6">
        <v>59.148845999999999</v>
      </c>
      <c r="H82" s="6">
        <v>47.005299999999998</v>
      </c>
      <c r="I82" s="6">
        <v>10.943546</v>
      </c>
      <c r="J82" s="6">
        <v>1.2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1:21" ht="16.899999999999999" customHeight="1">
      <c r="A83" s="10" t="s">
        <v>138</v>
      </c>
      <c r="B83" s="10" t="s">
        <v>213</v>
      </c>
      <c r="C83" s="10" t="s">
        <v>213</v>
      </c>
      <c r="D83" s="10" t="s">
        <v>164</v>
      </c>
      <c r="E83" s="10" t="s">
        <v>165</v>
      </c>
      <c r="F83" s="6">
        <v>59.148845999999999</v>
      </c>
      <c r="G83" s="6">
        <v>59.148845999999999</v>
      </c>
      <c r="H83" s="6">
        <v>47.005299999999998</v>
      </c>
      <c r="I83" s="6">
        <v>10.943546</v>
      </c>
      <c r="J83" s="6">
        <v>1.2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4.25" customHeight="1">
      <c r="A84" s="10" t="s">
        <v>154</v>
      </c>
      <c r="B84" s="10"/>
      <c r="C84" s="10"/>
      <c r="D84" s="10" t="s">
        <v>154</v>
      </c>
      <c r="E84" s="10" t="s">
        <v>155</v>
      </c>
      <c r="F84" s="6">
        <v>5.0972759999999999</v>
      </c>
      <c r="G84" s="6">
        <v>5.0972759999999999</v>
      </c>
      <c r="H84" s="6">
        <v>5.0972759999999999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</row>
    <row r="85" spans="1:21" ht="14.25" customHeight="1">
      <c r="A85" s="10" t="s">
        <v>154</v>
      </c>
      <c r="B85" s="10" t="s">
        <v>213</v>
      </c>
      <c r="C85" s="10"/>
      <c r="D85" s="10" t="s">
        <v>156</v>
      </c>
      <c r="E85" s="10" t="s">
        <v>157</v>
      </c>
      <c r="F85" s="6">
        <v>5.0972759999999999</v>
      </c>
      <c r="G85" s="6">
        <v>5.0972759999999999</v>
      </c>
      <c r="H85" s="6">
        <v>5.0972759999999999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1:21" ht="16.899999999999999" customHeight="1">
      <c r="A86" s="10" t="s">
        <v>154</v>
      </c>
      <c r="B86" s="10" t="s">
        <v>213</v>
      </c>
      <c r="C86" s="10" t="s">
        <v>210</v>
      </c>
      <c r="D86" s="10" t="s">
        <v>158</v>
      </c>
      <c r="E86" s="10" t="s">
        <v>159</v>
      </c>
      <c r="F86" s="6">
        <v>5.0972759999999999</v>
      </c>
      <c r="G86" s="6">
        <v>5.0972759999999999</v>
      </c>
      <c r="H86" s="6">
        <v>5.0972759999999999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4.25" customHeight="1">
      <c r="A87" s="10"/>
      <c r="B87" s="10"/>
      <c r="C87" s="10"/>
      <c r="D87" s="10" t="s">
        <v>168</v>
      </c>
      <c r="E87" s="10" t="s">
        <v>169</v>
      </c>
      <c r="F87" s="6">
        <v>92.496592000000007</v>
      </c>
      <c r="G87" s="6">
        <v>92.496592000000007</v>
      </c>
      <c r="H87" s="6">
        <v>78.101358000000005</v>
      </c>
      <c r="I87" s="6">
        <v>11.83686</v>
      </c>
      <c r="J87" s="6">
        <v>2.5583740000000001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</row>
    <row r="88" spans="1:21" ht="14.25" customHeight="1">
      <c r="A88" s="10" t="s">
        <v>111</v>
      </c>
      <c r="B88" s="10"/>
      <c r="C88" s="10"/>
      <c r="D88" s="10" t="s">
        <v>111</v>
      </c>
      <c r="E88" s="10" t="s">
        <v>112</v>
      </c>
      <c r="F88" s="6">
        <v>0.65693999999999997</v>
      </c>
      <c r="G88" s="6">
        <v>0.65693999999999997</v>
      </c>
      <c r="H88" s="6">
        <v>0</v>
      </c>
      <c r="I88" s="6">
        <v>0.65693999999999997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</row>
    <row r="89" spans="1:21" ht="14.25" customHeight="1">
      <c r="A89" s="10" t="s">
        <v>111</v>
      </c>
      <c r="B89" s="10" t="s">
        <v>207</v>
      </c>
      <c r="C89" s="10"/>
      <c r="D89" s="10" t="s">
        <v>113</v>
      </c>
      <c r="E89" s="10" t="s">
        <v>114</v>
      </c>
      <c r="F89" s="6">
        <v>0.65693999999999997</v>
      </c>
      <c r="G89" s="6">
        <v>0.65693999999999997</v>
      </c>
      <c r="H89" s="6">
        <v>0</v>
      </c>
      <c r="I89" s="6">
        <v>0.65693999999999997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</row>
    <row r="90" spans="1:21" ht="16.899999999999999" customHeight="1">
      <c r="A90" s="10" t="s">
        <v>111</v>
      </c>
      <c r="B90" s="10" t="s">
        <v>207</v>
      </c>
      <c r="C90" s="10" t="s">
        <v>208</v>
      </c>
      <c r="D90" s="10" t="s">
        <v>115</v>
      </c>
      <c r="E90" s="10" t="s">
        <v>116</v>
      </c>
      <c r="F90" s="6">
        <v>0.65693999999999997</v>
      </c>
      <c r="G90" s="6">
        <v>0.65693999999999997</v>
      </c>
      <c r="H90" s="6"/>
      <c r="I90" s="6">
        <v>0.65693999999999997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4.25" customHeight="1">
      <c r="A91" s="10" t="s">
        <v>117</v>
      </c>
      <c r="B91" s="10"/>
      <c r="C91" s="10"/>
      <c r="D91" s="10" t="s">
        <v>117</v>
      </c>
      <c r="E91" s="10" t="s">
        <v>118</v>
      </c>
      <c r="F91" s="6">
        <v>7.0073600000000003</v>
      </c>
      <c r="G91" s="6">
        <v>7.0073600000000003</v>
      </c>
      <c r="H91" s="6">
        <v>7.0073600000000003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</row>
    <row r="92" spans="1:21" ht="14.25" customHeight="1">
      <c r="A92" s="10" t="s">
        <v>117</v>
      </c>
      <c r="B92" s="10" t="s">
        <v>209</v>
      </c>
      <c r="C92" s="10"/>
      <c r="D92" s="10" t="s">
        <v>119</v>
      </c>
      <c r="E92" s="10" t="s">
        <v>120</v>
      </c>
      <c r="F92" s="6">
        <v>7.0073600000000003</v>
      </c>
      <c r="G92" s="6">
        <v>7.0073600000000003</v>
      </c>
      <c r="H92" s="6">
        <v>7.0073600000000003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</row>
    <row r="93" spans="1:21" ht="22.7" customHeight="1">
      <c r="A93" s="10" t="s">
        <v>117</v>
      </c>
      <c r="B93" s="10" t="s">
        <v>209</v>
      </c>
      <c r="C93" s="10" t="s">
        <v>209</v>
      </c>
      <c r="D93" s="10" t="s">
        <v>121</v>
      </c>
      <c r="E93" s="10" t="s">
        <v>122</v>
      </c>
      <c r="F93" s="6">
        <v>7.0073600000000003</v>
      </c>
      <c r="G93" s="6">
        <v>7.0073600000000003</v>
      </c>
      <c r="H93" s="6">
        <v>7.0073600000000003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4.25" customHeight="1">
      <c r="A94" s="10" t="s">
        <v>130</v>
      </c>
      <c r="B94" s="10"/>
      <c r="C94" s="10"/>
      <c r="D94" s="10" t="s">
        <v>130</v>
      </c>
      <c r="E94" s="10" t="s">
        <v>131</v>
      </c>
      <c r="F94" s="6">
        <v>5.4808519999999996</v>
      </c>
      <c r="G94" s="6">
        <v>5.4808519999999996</v>
      </c>
      <c r="H94" s="6">
        <v>4.7224779999999997</v>
      </c>
      <c r="I94" s="6">
        <v>0</v>
      </c>
      <c r="J94" s="6">
        <v>0.75837399999999999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1:21" ht="14.25" customHeight="1">
      <c r="A95" s="10" t="s">
        <v>130</v>
      </c>
      <c r="B95" s="10" t="s">
        <v>212</v>
      </c>
      <c r="C95" s="10"/>
      <c r="D95" s="10" t="s">
        <v>132</v>
      </c>
      <c r="E95" s="10" t="s">
        <v>133</v>
      </c>
      <c r="F95" s="6">
        <v>5.4808519999999996</v>
      </c>
      <c r="G95" s="6">
        <v>5.4808519999999996</v>
      </c>
      <c r="H95" s="6">
        <v>4.7224779999999997</v>
      </c>
      <c r="I95" s="6">
        <v>0</v>
      </c>
      <c r="J95" s="6">
        <v>0.75837399999999999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</row>
    <row r="96" spans="1:21" ht="16.899999999999999" customHeight="1">
      <c r="A96" s="10" t="s">
        <v>130</v>
      </c>
      <c r="B96" s="10" t="s">
        <v>212</v>
      </c>
      <c r="C96" s="10" t="s">
        <v>210</v>
      </c>
      <c r="D96" s="10" t="s">
        <v>134</v>
      </c>
      <c r="E96" s="10" t="s">
        <v>135</v>
      </c>
      <c r="F96" s="6">
        <v>2.9706380000000001</v>
      </c>
      <c r="G96" s="6">
        <v>2.9706380000000001</v>
      </c>
      <c r="H96" s="6">
        <v>2.9706380000000001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899999999999999" customHeight="1">
      <c r="A97" s="10" t="s">
        <v>130</v>
      </c>
      <c r="B97" s="10" t="s">
        <v>212</v>
      </c>
      <c r="C97" s="10" t="s">
        <v>208</v>
      </c>
      <c r="D97" s="10" t="s">
        <v>136</v>
      </c>
      <c r="E97" s="10" t="s">
        <v>137</v>
      </c>
      <c r="F97" s="6">
        <v>2.5102139999999999</v>
      </c>
      <c r="G97" s="6">
        <v>2.5102139999999999</v>
      </c>
      <c r="H97" s="6">
        <v>1.7518400000000001</v>
      </c>
      <c r="I97" s="6"/>
      <c r="J97" s="6">
        <v>0.75837399999999999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4.25" customHeight="1">
      <c r="A98" s="10" t="s">
        <v>138</v>
      </c>
      <c r="B98" s="10"/>
      <c r="C98" s="10"/>
      <c r="D98" s="10" t="s">
        <v>138</v>
      </c>
      <c r="E98" s="10" t="s">
        <v>139</v>
      </c>
      <c r="F98" s="6">
        <v>74.095920000000007</v>
      </c>
      <c r="G98" s="6">
        <v>74.095920000000007</v>
      </c>
      <c r="H98" s="6">
        <v>61.116</v>
      </c>
      <c r="I98" s="6">
        <v>11.179919999999999</v>
      </c>
      <c r="J98" s="6">
        <v>1.8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1:21" ht="14.25" customHeight="1">
      <c r="A99" s="10" t="s">
        <v>138</v>
      </c>
      <c r="B99" s="10" t="s">
        <v>213</v>
      </c>
      <c r="C99" s="10"/>
      <c r="D99" s="10" t="s">
        <v>144</v>
      </c>
      <c r="E99" s="10" t="s">
        <v>145</v>
      </c>
      <c r="F99" s="6">
        <v>74.095920000000007</v>
      </c>
      <c r="G99" s="6">
        <v>74.095920000000007</v>
      </c>
      <c r="H99" s="6">
        <v>61.116</v>
      </c>
      <c r="I99" s="6">
        <v>11.179919999999999</v>
      </c>
      <c r="J99" s="6">
        <v>1.8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</row>
    <row r="100" spans="1:21" ht="16.899999999999999" customHeight="1">
      <c r="A100" s="10" t="s">
        <v>138</v>
      </c>
      <c r="B100" s="10" t="s">
        <v>213</v>
      </c>
      <c r="C100" s="10" t="s">
        <v>213</v>
      </c>
      <c r="D100" s="10" t="s">
        <v>164</v>
      </c>
      <c r="E100" s="10" t="s">
        <v>165</v>
      </c>
      <c r="F100" s="6">
        <v>74.095920000000007</v>
      </c>
      <c r="G100" s="6">
        <v>74.095920000000007</v>
      </c>
      <c r="H100" s="6">
        <v>61.116</v>
      </c>
      <c r="I100" s="6">
        <v>11.179919999999999</v>
      </c>
      <c r="J100" s="6">
        <v>1.8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4.25" customHeight="1">
      <c r="A101" s="10" t="s">
        <v>154</v>
      </c>
      <c r="B101" s="10"/>
      <c r="C101" s="10"/>
      <c r="D101" s="10" t="s">
        <v>154</v>
      </c>
      <c r="E101" s="10" t="s">
        <v>155</v>
      </c>
      <c r="F101" s="6">
        <v>5.2555199999999997</v>
      </c>
      <c r="G101" s="6">
        <v>5.2555199999999997</v>
      </c>
      <c r="H101" s="6">
        <v>5.2555199999999997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1:21" ht="14.25" customHeight="1">
      <c r="A102" s="10" t="s">
        <v>154</v>
      </c>
      <c r="B102" s="10" t="s">
        <v>213</v>
      </c>
      <c r="C102" s="10"/>
      <c r="D102" s="10" t="s">
        <v>156</v>
      </c>
      <c r="E102" s="10" t="s">
        <v>157</v>
      </c>
      <c r="F102" s="6">
        <v>5.2555199999999997</v>
      </c>
      <c r="G102" s="6">
        <v>5.2555199999999997</v>
      </c>
      <c r="H102" s="6">
        <v>5.2555199999999997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1:21" ht="16.899999999999999" customHeight="1">
      <c r="A103" s="10" t="s">
        <v>154</v>
      </c>
      <c r="B103" s="10" t="s">
        <v>213</v>
      </c>
      <c r="C103" s="10" t="s">
        <v>210</v>
      </c>
      <c r="D103" s="10" t="s">
        <v>158</v>
      </c>
      <c r="E103" s="10" t="s">
        <v>159</v>
      </c>
      <c r="F103" s="6">
        <v>5.2555199999999997</v>
      </c>
      <c r="G103" s="6">
        <v>5.2555199999999997</v>
      </c>
      <c r="H103" s="6">
        <v>5.2555199999999997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4.25" customHeight="1">
      <c r="A104" s="10"/>
      <c r="B104" s="10"/>
      <c r="C104" s="10"/>
      <c r="D104" s="10" t="s">
        <v>170</v>
      </c>
      <c r="E104" s="10" t="s">
        <v>171</v>
      </c>
      <c r="F104" s="6">
        <v>67.345698999999996</v>
      </c>
      <c r="G104" s="6">
        <v>67.345698999999996</v>
      </c>
      <c r="H104" s="6">
        <v>54.514123000000005</v>
      </c>
      <c r="I104" s="6">
        <v>8.468159</v>
      </c>
      <c r="J104" s="6">
        <v>4.3634170000000001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</row>
    <row r="105" spans="1:21" ht="14.25" customHeight="1">
      <c r="A105" s="10" t="s">
        <v>111</v>
      </c>
      <c r="B105" s="10"/>
      <c r="C105" s="10"/>
      <c r="D105" s="10" t="s">
        <v>111</v>
      </c>
      <c r="E105" s="10" t="s">
        <v>112</v>
      </c>
      <c r="F105" s="6">
        <v>0.44921100000000003</v>
      </c>
      <c r="G105" s="6">
        <v>0.44921100000000003</v>
      </c>
      <c r="H105" s="6">
        <v>0</v>
      </c>
      <c r="I105" s="6">
        <v>0.44921100000000003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1:21" ht="14.25" customHeight="1">
      <c r="A106" s="10" t="s">
        <v>111</v>
      </c>
      <c r="B106" s="10" t="s">
        <v>207</v>
      </c>
      <c r="C106" s="10"/>
      <c r="D106" s="10" t="s">
        <v>113</v>
      </c>
      <c r="E106" s="10" t="s">
        <v>114</v>
      </c>
      <c r="F106" s="6">
        <v>0.44921100000000003</v>
      </c>
      <c r="G106" s="6">
        <v>0.44921100000000003</v>
      </c>
      <c r="H106" s="6">
        <v>0</v>
      </c>
      <c r="I106" s="6">
        <v>0.44921100000000003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1:21" ht="16.899999999999999" customHeight="1">
      <c r="A107" s="10" t="s">
        <v>111</v>
      </c>
      <c r="B107" s="10" t="s">
        <v>207</v>
      </c>
      <c r="C107" s="10" t="s">
        <v>208</v>
      </c>
      <c r="D107" s="10" t="s">
        <v>115</v>
      </c>
      <c r="E107" s="10" t="s">
        <v>116</v>
      </c>
      <c r="F107" s="6">
        <v>0.44921100000000003</v>
      </c>
      <c r="G107" s="6">
        <v>0.44921100000000003</v>
      </c>
      <c r="H107" s="6"/>
      <c r="I107" s="6">
        <v>0.44921100000000003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4.25" customHeight="1">
      <c r="A108" s="10" t="s">
        <v>117</v>
      </c>
      <c r="B108" s="10"/>
      <c r="C108" s="10"/>
      <c r="D108" s="10" t="s">
        <v>117</v>
      </c>
      <c r="E108" s="10" t="s">
        <v>118</v>
      </c>
      <c r="F108" s="6">
        <v>4.7915840000000003</v>
      </c>
      <c r="G108" s="6">
        <v>4.7915840000000003</v>
      </c>
      <c r="H108" s="6">
        <v>4.7915840000000003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</row>
    <row r="109" spans="1:21" ht="14.25" customHeight="1">
      <c r="A109" s="10" t="s">
        <v>117</v>
      </c>
      <c r="B109" s="10" t="s">
        <v>209</v>
      </c>
      <c r="C109" s="10"/>
      <c r="D109" s="10" t="s">
        <v>119</v>
      </c>
      <c r="E109" s="10" t="s">
        <v>120</v>
      </c>
      <c r="F109" s="6">
        <v>4.7915840000000003</v>
      </c>
      <c r="G109" s="6">
        <v>4.7915840000000003</v>
      </c>
      <c r="H109" s="6">
        <v>4.7915840000000003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</row>
    <row r="110" spans="1:21" ht="22.7" customHeight="1">
      <c r="A110" s="10" t="s">
        <v>117</v>
      </c>
      <c r="B110" s="10" t="s">
        <v>209</v>
      </c>
      <c r="C110" s="10" t="s">
        <v>209</v>
      </c>
      <c r="D110" s="10" t="s">
        <v>121</v>
      </c>
      <c r="E110" s="10" t="s">
        <v>122</v>
      </c>
      <c r="F110" s="6">
        <v>4.7915840000000003</v>
      </c>
      <c r="G110" s="6">
        <v>4.7915840000000003</v>
      </c>
      <c r="H110" s="6">
        <v>4.7915840000000003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4.25" customHeight="1">
      <c r="A111" s="10" t="s">
        <v>130</v>
      </c>
      <c r="B111" s="10"/>
      <c r="C111" s="10"/>
      <c r="D111" s="10" t="s">
        <v>130</v>
      </c>
      <c r="E111" s="10" t="s">
        <v>131</v>
      </c>
      <c r="F111" s="6">
        <v>4.6248680000000002</v>
      </c>
      <c r="G111" s="6">
        <v>4.6248680000000002</v>
      </c>
      <c r="H111" s="6">
        <v>3.2614510000000001</v>
      </c>
      <c r="I111" s="6">
        <v>0</v>
      </c>
      <c r="J111" s="6">
        <v>1.3634170000000001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</row>
    <row r="112" spans="1:21" ht="14.25" customHeight="1">
      <c r="A112" s="10" t="s">
        <v>130</v>
      </c>
      <c r="B112" s="10" t="s">
        <v>212</v>
      </c>
      <c r="C112" s="10"/>
      <c r="D112" s="10" t="s">
        <v>132</v>
      </c>
      <c r="E112" s="10" t="s">
        <v>133</v>
      </c>
      <c r="F112" s="6">
        <v>4.6248680000000002</v>
      </c>
      <c r="G112" s="6">
        <v>4.6248680000000002</v>
      </c>
      <c r="H112" s="6">
        <v>3.2614510000000001</v>
      </c>
      <c r="I112" s="6">
        <v>0</v>
      </c>
      <c r="J112" s="6">
        <v>1.3634170000000001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</row>
    <row r="113" spans="1:21" ht="16.899999999999999" customHeight="1">
      <c r="A113" s="10" t="s">
        <v>130</v>
      </c>
      <c r="B113" s="10" t="s">
        <v>212</v>
      </c>
      <c r="C113" s="10" t="s">
        <v>210</v>
      </c>
      <c r="D113" s="10" t="s">
        <v>134</v>
      </c>
      <c r="E113" s="10" t="s">
        <v>135</v>
      </c>
      <c r="F113" s="6">
        <v>2.063555</v>
      </c>
      <c r="G113" s="6">
        <v>2.063555</v>
      </c>
      <c r="H113" s="6">
        <v>2.063555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899999999999999" customHeight="1">
      <c r="A114" s="10" t="s">
        <v>130</v>
      </c>
      <c r="B114" s="10" t="s">
        <v>212</v>
      </c>
      <c r="C114" s="10" t="s">
        <v>208</v>
      </c>
      <c r="D114" s="10" t="s">
        <v>136</v>
      </c>
      <c r="E114" s="10" t="s">
        <v>137</v>
      </c>
      <c r="F114" s="6">
        <v>2.5613130000000002</v>
      </c>
      <c r="G114" s="6">
        <v>2.5613130000000002</v>
      </c>
      <c r="H114" s="6">
        <v>1.1978960000000001</v>
      </c>
      <c r="I114" s="6"/>
      <c r="J114" s="6">
        <v>1.3634170000000001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4.25" customHeight="1">
      <c r="A115" s="10" t="s">
        <v>138</v>
      </c>
      <c r="B115" s="10"/>
      <c r="C115" s="10"/>
      <c r="D115" s="10" t="s">
        <v>138</v>
      </c>
      <c r="E115" s="10" t="s">
        <v>139</v>
      </c>
      <c r="F115" s="6">
        <v>53.886347999999998</v>
      </c>
      <c r="G115" s="6">
        <v>53.886347999999998</v>
      </c>
      <c r="H115" s="6">
        <v>42.867400000000004</v>
      </c>
      <c r="I115" s="6">
        <v>8.018948</v>
      </c>
      <c r="J115" s="6">
        <v>3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</row>
    <row r="116" spans="1:21" ht="14.25" customHeight="1">
      <c r="A116" s="10" t="s">
        <v>138</v>
      </c>
      <c r="B116" s="10" t="s">
        <v>213</v>
      </c>
      <c r="C116" s="10"/>
      <c r="D116" s="10" t="s">
        <v>144</v>
      </c>
      <c r="E116" s="10" t="s">
        <v>145</v>
      </c>
      <c r="F116" s="6">
        <v>53.886347999999998</v>
      </c>
      <c r="G116" s="6">
        <v>53.886347999999998</v>
      </c>
      <c r="H116" s="6">
        <v>42.867400000000004</v>
      </c>
      <c r="I116" s="6">
        <v>8.018948</v>
      </c>
      <c r="J116" s="6">
        <v>3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</row>
    <row r="117" spans="1:21" ht="16.899999999999999" customHeight="1">
      <c r="A117" s="10" t="s">
        <v>138</v>
      </c>
      <c r="B117" s="10" t="s">
        <v>213</v>
      </c>
      <c r="C117" s="10" t="s">
        <v>213</v>
      </c>
      <c r="D117" s="10" t="s">
        <v>164</v>
      </c>
      <c r="E117" s="10" t="s">
        <v>165</v>
      </c>
      <c r="F117" s="6">
        <v>53.886347999999998</v>
      </c>
      <c r="G117" s="6">
        <v>53.886347999999998</v>
      </c>
      <c r="H117" s="6">
        <v>42.867400000000004</v>
      </c>
      <c r="I117" s="6">
        <v>8.018948</v>
      </c>
      <c r="J117" s="6">
        <v>3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4.25" customHeight="1">
      <c r="A118" s="10" t="s">
        <v>154</v>
      </c>
      <c r="B118" s="10"/>
      <c r="C118" s="10"/>
      <c r="D118" s="10" t="s">
        <v>154</v>
      </c>
      <c r="E118" s="10" t="s">
        <v>155</v>
      </c>
      <c r="F118" s="6">
        <v>3.5936880000000002</v>
      </c>
      <c r="G118" s="6">
        <v>3.5936880000000002</v>
      </c>
      <c r="H118" s="6">
        <v>3.5936880000000002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1:21" ht="14.25" customHeight="1">
      <c r="A119" s="10" t="s">
        <v>154</v>
      </c>
      <c r="B119" s="10" t="s">
        <v>213</v>
      </c>
      <c r="C119" s="10"/>
      <c r="D119" s="10" t="s">
        <v>156</v>
      </c>
      <c r="E119" s="10" t="s">
        <v>157</v>
      </c>
      <c r="F119" s="6">
        <v>3.5936880000000002</v>
      </c>
      <c r="G119" s="6">
        <v>3.5936880000000002</v>
      </c>
      <c r="H119" s="6">
        <v>3.5936880000000002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</row>
    <row r="120" spans="1:21" ht="16.899999999999999" customHeight="1">
      <c r="A120" s="10" t="s">
        <v>154</v>
      </c>
      <c r="B120" s="10" t="s">
        <v>213</v>
      </c>
      <c r="C120" s="10" t="s">
        <v>210</v>
      </c>
      <c r="D120" s="10" t="s">
        <v>158</v>
      </c>
      <c r="E120" s="10" t="s">
        <v>159</v>
      </c>
      <c r="F120" s="6">
        <v>3.5936880000000002</v>
      </c>
      <c r="G120" s="6">
        <v>3.5936880000000002</v>
      </c>
      <c r="H120" s="6">
        <v>3.5936880000000002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4.25" customHeight="1">
      <c r="A121" s="10"/>
      <c r="B121" s="10"/>
      <c r="C121" s="10"/>
      <c r="D121" s="10" t="s">
        <v>172</v>
      </c>
      <c r="E121" s="10" t="s">
        <v>173</v>
      </c>
      <c r="F121" s="6">
        <v>105.92244799999999</v>
      </c>
      <c r="G121" s="6">
        <v>105.92244799999999</v>
      </c>
      <c r="H121" s="6">
        <v>91.428667999999988</v>
      </c>
      <c r="I121" s="6">
        <v>13.625062</v>
      </c>
      <c r="J121" s="6">
        <v>0.86871799999999999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1:21" ht="14.25" customHeight="1">
      <c r="A122" s="10" t="s">
        <v>111</v>
      </c>
      <c r="B122" s="10"/>
      <c r="C122" s="10"/>
      <c r="D122" s="10" t="s">
        <v>111</v>
      </c>
      <c r="E122" s="10" t="s">
        <v>112</v>
      </c>
      <c r="F122" s="6">
        <v>0.77959800000000001</v>
      </c>
      <c r="G122" s="6">
        <v>0.77959800000000001</v>
      </c>
      <c r="H122" s="6">
        <v>0</v>
      </c>
      <c r="I122" s="6">
        <v>0.77959800000000001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1:21" ht="14.25" customHeight="1">
      <c r="A123" s="10" t="s">
        <v>111</v>
      </c>
      <c r="B123" s="10" t="s">
        <v>207</v>
      </c>
      <c r="C123" s="10"/>
      <c r="D123" s="10" t="s">
        <v>113</v>
      </c>
      <c r="E123" s="10" t="s">
        <v>114</v>
      </c>
      <c r="F123" s="6">
        <v>0.77959800000000001</v>
      </c>
      <c r="G123" s="6">
        <v>0.77959800000000001</v>
      </c>
      <c r="H123" s="6">
        <v>0</v>
      </c>
      <c r="I123" s="6">
        <v>0.77959800000000001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</row>
    <row r="124" spans="1:21" ht="16.899999999999999" customHeight="1">
      <c r="A124" s="10" t="s">
        <v>111</v>
      </c>
      <c r="B124" s="10" t="s">
        <v>207</v>
      </c>
      <c r="C124" s="10" t="s">
        <v>208</v>
      </c>
      <c r="D124" s="10" t="s">
        <v>115</v>
      </c>
      <c r="E124" s="10" t="s">
        <v>116</v>
      </c>
      <c r="F124" s="6">
        <v>0.77959800000000001</v>
      </c>
      <c r="G124" s="6">
        <v>0.77959800000000001</v>
      </c>
      <c r="H124" s="6"/>
      <c r="I124" s="6">
        <v>0.77959800000000001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4.25" customHeight="1">
      <c r="A125" s="10" t="s">
        <v>117</v>
      </c>
      <c r="B125" s="10"/>
      <c r="C125" s="10"/>
      <c r="D125" s="10" t="s">
        <v>117</v>
      </c>
      <c r="E125" s="10" t="s">
        <v>118</v>
      </c>
      <c r="F125" s="6">
        <v>8.3157119999999995</v>
      </c>
      <c r="G125" s="6">
        <v>8.3157119999999995</v>
      </c>
      <c r="H125" s="6">
        <v>8.3157119999999995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1:21" ht="14.25" customHeight="1">
      <c r="A126" s="10" t="s">
        <v>117</v>
      </c>
      <c r="B126" s="10" t="s">
        <v>209</v>
      </c>
      <c r="C126" s="10"/>
      <c r="D126" s="10" t="s">
        <v>119</v>
      </c>
      <c r="E126" s="10" t="s">
        <v>120</v>
      </c>
      <c r="F126" s="6">
        <v>8.3157119999999995</v>
      </c>
      <c r="G126" s="6">
        <v>8.3157119999999995</v>
      </c>
      <c r="H126" s="6">
        <v>8.3157119999999995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1:21" ht="22.7" customHeight="1">
      <c r="A127" s="10" t="s">
        <v>117</v>
      </c>
      <c r="B127" s="10" t="s">
        <v>209</v>
      </c>
      <c r="C127" s="10" t="s">
        <v>209</v>
      </c>
      <c r="D127" s="10" t="s">
        <v>121</v>
      </c>
      <c r="E127" s="10" t="s">
        <v>122</v>
      </c>
      <c r="F127" s="6">
        <v>8.3157119999999995</v>
      </c>
      <c r="G127" s="6">
        <v>8.3157119999999995</v>
      </c>
      <c r="H127" s="6">
        <v>8.3157119999999995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4.25" customHeight="1">
      <c r="A128" s="10" t="s">
        <v>130</v>
      </c>
      <c r="B128" s="10"/>
      <c r="C128" s="10"/>
      <c r="D128" s="10" t="s">
        <v>130</v>
      </c>
      <c r="E128" s="10" t="s">
        <v>131</v>
      </c>
      <c r="F128" s="6">
        <v>5.8436899999999996</v>
      </c>
      <c r="G128" s="6">
        <v>5.8436899999999996</v>
      </c>
      <c r="H128" s="6">
        <v>5.5749719999999998</v>
      </c>
      <c r="I128" s="6">
        <v>0</v>
      </c>
      <c r="J128" s="6">
        <v>0.26871800000000001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</row>
    <row r="129" spans="1:21" ht="14.25" customHeight="1">
      <c r="A129" s="10" t="s">
        <v>130</v>
      </c>
      <c r="B129" s="10" t="s">
        <v>212</v>
      </c>
      <c r="C129" s="10"/>
      <c r="D129" s="10" t="s">
        <v>132</v>
      </c>
      <c r="E129" s="10" t="s">
        <v>133</v>
      </c>
      <c r="F129" s="6">
        <v>5.8436899999999996</v>
      </c>
      <c r="G129" s="6">
        <v>5.8436899999999996</v>
      </c>
      <c r="H129" s="6">
        <v>5.5749719999999998</v>
      </c>
      <c r="I129" s="6">
        <v>0</v>
      </c>
      <c r="J129" s="6">
        <v>0.26871800000000001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1:21" ht="16.899999999999999" customHeight="1">
      <c r="A130" s="10" t="s">
        <v>130</v>
      </c>
      <c r="B130" s="10" t="s">
        <v>212</v>
      </c>
      <c r="C130" s="10" t="s">
        <v>210</v>
      </c>
      <c r="D130" s="10" t="s">
        <v>134</v>
      </c>
      <c r="E130" s="10" t="s">
        <v>135</v>
      </c>
      <c r="F130" s="6">
        <v>3.4960439999999999</v>
      </c>
      <c r="G130" s="6">
        <v>3.4960439999999999</v>
      </c>
      <c r="H130" s="6">
        <v>3.4960439999999999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899999999999999" customHeight="1">
      <c r="A131" s="10" t="s">
        <v>130</v>
      </c>
      <c r="B131" s="10" t="s">
        <v>212</v>
      </c>
      <c r="C131" s="10" t="s">
        <v>208</v>
      </c>
      <c r="D131" s="10" t="s">
        <v>136</v>
      </c>
      <c r="E131" s="10" t="s">
        <v>137</v>
      </c>
      <c r="F131" s="6">
        <v>2.3476460000000001</v>
      </c>
      <c r="G131" s="6">
        <v>2.3476460000000001</v>
      </c>
      <c r="H131" s="6">
        <v>2.0789279999999999</v>
      </c>
      <c r="I131" s="6"/>
      <c r="J131" s="6">
        <v>0.26871800000000001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4.25" customHeight="1">
      <c r="A132" s="10" t="s">
        <v>138</v>
      </c>
      <c r="B132" s="10"/>
      <c r="C132" s="10"/>
      <c r="D132" s="10" t="s">
        <v>138</v>
      </c>
      <c r="E132" s="10" t="s">
        <v>139</v>
      </c>
      <c r="F132" s="6">
        <v>84.746663999999996</v>
      </c>
      <c r="G132" s="6">
        <v>84.746663999999996</v>
      </c>
      <c r="H132" s="6">
        <v>71.301199999999994</v>
      </c>
      <c r="I132" s="6">
        <v>12.845464</v>
      </c>
      <c r="J132" s="6">
        <v>0.6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</row>
    <row r="133" spans="1:21" ht="14.25" customHeight="1">
      <c r="A133" s="10" t="s">
        <v>138</v>
      </c>
      <c r="B133" s="10" t="s">
        <v>213</v>
      </c>
      <c r="C133" s="10"/>
      <c r="D133" s="10" t="s">
        <v>144</v>
      </c>
      <c r="E133" s="10" t="s">
        <v>145</v>
      </c>
      <c r="F133" s="6">
        <v>84.746663999999996</v>
      </c>
      <c r="G133" s="6">
        <v>84.746663999999996</v>
      </c>
      <c r="H133" s="6">
        <v>71.301199999999994</v>
      </c>
      <c r="I133" s="6">
        <v>12.845464</v>
      </c>
      <c r="J133" s="6">
        <v>0.6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1:21" ht="16.899999999999999" customHeight="1">
      <c r="A134" s="10" t="s">
        <v>138</v>
      </c>
      <c r="B134" s="10" t="s">
        <v>213</v>
      </c>
      <c r="C134" s="10" t="s">
        <v>213</v>
      </c>
      <c r="D134" s="10" t="s">
        <v>164</v>
      </c>
      <c r="E134" s="10" t="s">
        <v>165</v>
      </c>
      <c r="F134" s="6">
        <v>84.746663999999996</v>
      </c>
      <c r="G134" s="6">
        <v>84.746663999999996</v>
      </c>
      <c r="H134" s="6">
        <v>71.301199999999994</v>
      </c>
      <c r="I134" s="6">
        <v>12.845464</v>
      </c>
      <c r="J134" s="6">
        <v>0.6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4.25" customHeight="1">
      <c r="A135" s="10" t="s">
        <v>154</v>
      </c>
      <c r="B135" s="10"/>
      <c r="C135" s="10"/>
      <c r="D135" s="10" t="s">
        <v>154</v>
      </c>
      <c r="E135" s="10" t="s">
        <v>155</v>
      </c>
      <c r="F135" s="6">
        <v>6.2367840000000001</v>
      </c>
      <c r="G135" s="6">
        <v>6.2367840000000001</v>
      </c>
      <c r="H135" s="6">
        <v>6.2367840000000001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</row>
    <row r="136" spans="1:21" ht="14.25" customHeight="1">
      <c r="A136" s="10" t="s">
        <v>154</v>
      </c>
      <c r="B136" s="10" t="s">
        <v>213</v>
      </c>
      <c r="C136" s="10"/>
      <c r="D136" s="10" t="s">
        <v>156</v>
      </c>
      <c r="E136" s="10" t="s">
        <v>157</v>
      </c>
      <c r="F136" s="6">
        <v>6.2367840000000001</v>
      </c>
      <c r="G136" s="6">
        <v>6.2367840000000001</v>
      </c>
      <c r="H136" s="6">
        <v>6.2367840000000001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</row>
    <row r="137" spans="1:21" ht="16.899999999999999" customHeight="1">
      <c r="A137" s="10" t="s">
        <v>154</v>
      </c>
      <c r="B137" s="10" t="s">
        <v>213</v>
      </c>
      <c r="C137" s="10" t="s">
        <v>210</v>
      </c>
      <c r="D137" s="10" t="s">
        <v>158</v>
      </c>
      <c r="E137" s="10" t="s">
        <v>159</v>
      </c>
      <c r="F137" s="6">
        <v>6.2367840000000001</v>
      </c>
      <c r="G137" s="6">
        <v>6.2367840000000001</v>
      </c>
      <c r="H137" s="6">
        <v>6.2367840000000001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4.25" customHeight="1">
      <c r="A138" s="10"/>
      <c r="B138" s="10"/>
      <c r="C138" s="10"/>
      <c r="D138" s="10" t="s">
        <v>174</v>
      </c>
      <c r="E138" s="10" t="s">
        <v>175</v>
      </c>
      <c r="F138" s="6">
        <v>135.11897200000001</v>
      </c>
      <c r="G138" s="6">
        <v>135.11897200000001</v>
      </c>
      <c r="H138" s="6">
        <v>112.45982400000001</v>
      </c>
      <c r="I138" s="6">
        <v>16.948329000000001</v>
      </c>
      <c r="J138" s="6">
        <v>5.7108189999999999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1:21" ht="14.25" customHeight="1">
      <c r="A139" s="10" t="s">
        <v>111</v>
      </c>
      <c r="B139" s="10"/>
      <c r="C139" s="10"/>
      <c r="D139" s="10" t="s">
        <v>111</v>
      </c>
      <c r="E139" s="10" t="s">
        <v>112</v>
      </c>
      <c r="F139" s="6">
        <v>0.94214100000000001</v>
      </c>
      <c r="G139" s="6">
        <v>0.94214100000000001</v>
      </c>
      <c r="H139" s="6">
        <v>0</v>
      </c>
      <c r="I139" s="6">
        <v>0.94214100000000001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</row>
    <row r="140" spans="1:21" ht="14.25" customHeight="1">
      <c r="A140" s="10" t="s">
        <v>111</v>
      </c>
      <c r="B140" s="10" t="s">
        <v>207</v>
      </c>
      <c r="C140" s="10"/>
      <c r="D140" s="10" t="s">
        <v>113</v>
      </c>
      <c r="E140" s="10" t="s">
        <v>114</v>
      </c>
      <c r="F140" s="6">
        <v>0.94214100000000001</v>
      </c>
      <c r="G140" s="6">
        <v>0.94214100000000001</v>
      </c>
      <c r="H140" s="6">
        <v>0</v>
      </c>
      <c r="I140" s="6">
        <v>0.94214100000000001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</row>
    <row r="141" spans="1:21" ht="16.899999999999999" customHeight="1">
      <c r="A141" s="10" t="s">
        <v>111</v>
      </c>
      <c r="B141" s="10" t="s">
        <v>207</v>
      </c>
      <c r="C141" s="10" t="s">
        <v>208</v>
      </c>
      <c r="D141" s="10" t="s">
        <v>115</v>
      </c>
      <c r="E141" s="10" t="s">
        <v>116</v>
      </c>
      <c r="F141" s="6">
        <v>0.94214100000000001</v>
      </c>
      <c r="G141" s="6">
        <v>0.94214100000000001</v>
      </c>
      <c r="H141" s="6"/>
      <c r="I141" s="6">
        <v>0.94214100000000001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4.25" customHeight="1">
      <c r="A142" s="10" t="s">
        <v>117</v>
      </c>
      <c r="B142" s="10"/>
      <c r="C142" s="10"/>
      <c r="D142" s="10" t="s">
        <v>117</v>
      </c>
      <c r="E142" s="10" t="s">
        <v>118</v>
      </c>
      <c r="F142" s="6">
        <v>10.049504000000001</v>
      </c>
      <c r="G142" s="6">
        <v>10.049504000000001</v>
      </c>
      <c r="H142" s="6">
        <v>10.049504000000001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1:21" ht="14.25" customHeight="1">
      <c r="A143" s="10" t="s">
        <v>117</v>
      </c>
      <c r="B143" s="10" t="s">
        <v>209</v>
      </c>
      <c r="C143" s="10"/>
      <c r="D143" s="10" t="s">
        <v>119</v>
      </c>
      <c r="E143" s="10" t="s">
        <v>120</v>
      </c>
      <c r="F143" s="6">
        <v>10.049504000000001</v>
      </c>
      <c r="G143" s="6">
        <v>10.049504000000001</v>
      </c>
      <c r="H143" s="6">
        <v>10.049504000000001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</row>
    <row r="144" spans="1:21" ht="22.7" customHeight="1">
      <c r="A144" s="10" t="s">
        <v>117</v>
      </c>
      <c r="B144" s="10" t="s">
        <v>209</v>
      </c>
      <c r="C144" s="10" t="s">
        <v>209</v>
      </c>
      <c r="D144" s="10" t="s">
        <v>121</v>
      </c>
      <c r="E144" s="10" t="s">
        <v>122</v>
      </c>
      <c r="F144" s="6">
        <v>10.049504000000001</v>
      </c>
      <c r="G144" s="6">
        <v>10.049504000000001</v>
      </c>
      <c r="H144" s="6">
        <v>10.049504000000001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4.25" customHeight="1">
      <c r="A145" s="10" t="s">
        <v>130</v>
      </c>
      <c r="B145" s="10"/>
      <c r="C145" s="10"/>
      <c r="D145" s="10" t="s">
        <v>130</v>
      </c>
      <c r="E145" s="10" t="s">
        <v>131</v>
      </c>
      <c r="F145" s="6">
        <v>8.3106109999999997</v>
      </c>
      <c r="G145" s="6">
        <v>8.3106109999999997</v>
      </c>
      <c r="H145" s="6">
        <v>6.7997920000000001</v>
      </c>
      <c r="I145" s="6">
        <v>0</v>
      </c>
      <c r="J145" s="6">
        <v>1.5108189999999999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1:21" ht="14.25" customHeight="1">
      <c r="A146" s="10" t="s">
        <v>130</v>
      </c>
      <c r="B146" s="10" t="s">
        <v>212</v>
      </c>
      <c r="C146" s="10"/>
      <c r="D146" s="10" t="s">
        <v>132</v>
      </c>
      <c r="E146" s="10" t="s">
        <v>133</v>
      </c>
      <c r="F146" s="6">
        <v>8.3106109999999997</v>
      </c>
      <c r="G146" s="6">
        <v>8.3106109999999997</v>
      </c>
      <c r="H146" s="6">
        <v>6.7997920000000001</v>
      </c>
      <c r="I146" s="6">
        <v>0</v>
      </c>
      <c r="J146" s="6">
        <v>1.5108189999999999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1:21" ht="16.899999999999999" customHeight="1">
      <c r="A147" s="10" t="s">
        <v>130</v>
      </c>
      <c r="B147" s="10" t="s">
        <v>212</v>
      </c>
      <c r="C147" s="10" t="s">
        <v>210</v>
      </c>
      <c r="D147" s="10" t="s">
        <v>134</v>
      </c>
      <c r="E147" s="10" t="s">
        <v>135</v>
      </c>
      <c r="F147" s="6">
        <v>4.2874160000000003</v>
      </c>
      <c r="G147" s="6">
        <v>4.2874160000000003</v>
      </c>
      <c r="H147" s="6">
        <v>4.2874160000000003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899999999999999" customHeight="1">
      <c r="A148" s="10" t="s">
        <v>130</v>
      </c>
      <c r="B148" s="10" t="s">
        <v>212</v>
      </c>
      <c r="C148" s="10" t="s">
        <v>208</v>
      </c>
      <c r="D148" s="10" t="s">
        <v>136</v>
      </c>
      <c r="E148" s="10" t="s">
        <v>137</v>
      </c>
      <c r="F148" s="6">
        <v>4.0231950000000003</v>
      </c>
      <c r="G148" s="6">
        <v>4.0231950000000003</v>
      </c>
      <c r="H148" s="6">
        <v>2.5123760000000002</v>
      </c>
      <c r="I148" s="6"/>
      <c r="J148" s="6">
        <v>1.5108189999999999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4.25" customHeight="1">
      <c r="A149" s="10" t="s">
        <v>138</v>
      </c>
      <c r="B149" s="10"/>
      <c r="C149" s="10"/>
      <c r="D149" s="10" t="s">
        <v>138</v>
      </c>
      <c r="E149" s="10" t="s">
        <v>139</v>
      </c>
      <c r="F149" s="6">
        <v>108.279588</v>
      </c>
      <c r="G149" s="6">
        <v>108.279588</v>
      </c>
      <c r="H149" s="6">
        <v>88.073400000000007</v>
      </c>
      <c r="I149" s="6">
        <v>16.006188000000002</v>
      </c>
      <c r="J149" s="6">
        <v>4.2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</row>
    <row r="150" spans="1:21" ht="14.25" customHeight="1">
      <c r="A150" s="10" t="s">
        <v>138</v>
      </c>
      <c r="B150" s="10" t="s">
        <v>213</v>
      </c>
      <c r="C150" s="10"/>
      <c r="D150" s="10" t="s">
        <v>144</v>
      </c>
      <c r="E150" s="10" t="s">
        <v>145</v>
      </c>
      <c r="F150" s="6">
        <v>108.279588</v>
      </c>
      <c r="G150" s="6">
        <v>108.279588</v>
      </c>
      <c r="H150" s="6">
        <v>88.073400000000007</v>
      </c>
      <c r="I150" s="6">
        <v>16.006188000000002</v>
      </c>
      <c r="J150" s="6">
        <v>4.2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1:21" ht="16.899999999999999" customHeight="1">
      <c r="A151" s="10" t="s">
        <v>138</v>
      </c>
      <c r="B151" s="10" t="s">
        <v>213</v>
      </c>
      <c r="C151" s="10" t="s">
        <v>213</v>
      </c>
      <c r="D151" s="10" t="s">
        <v>164</v>
      </c>
      <c r="E151" s="10" t="s">
        <v>165</v>
      </c>
      <c r="F151" s="6">
        <v>108.279588</v>
      </c>
      <c r="G151" s="6">
        <v>108.279588</v>
      </c>
      <c r="H151" s="6">
        <v>88.073400000000007</v>
      </c>
      <c r="I151" s="6">
        <v>16.006188000000002</v>
      </c>
      <c r="J151" s="6">
        <v>4.2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4.25" customHeight="1">
      <c r="A152" s="10" t="s">
        <v>154</v>
      </c>
      <c r="B152" s="10"/>
      <c r="C152" s="10"/>
      <c r="D152" s="10" t="s">
        <v>154</v>
      </c>
      <c r="E152" s="10" t="s">
        <v>155</v>
      </c>
      <c r="F152" s="6">
        <v>7.537128</v>
      </c>
      <c r="G152" s="6">
        <v>7.537128</v>
      </c>
      <c r="H152" s="6">
        <v>7.537128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</row>
    <row r="153" spans="1:21" ht="14.25" customHeight="1">
      <c r="A153" s="10" t="s">
        <v>154</v>
      </c>
      <c r="B153" s="10" t="s">
        <v>213</v>
      </c>
      <c r="C153" s="10"/>
      <c r="D153" s="10" t="s">
        <v>156</v>
      </c>
      <c r="E153" s="10" t="s">
        <v>157</v>
      </c>
      <c r="F153" s="6">
        <v>7.537128</v>
      </c>
      <c r="G153" s="6">
        <v>7.537128</v>
      </c>
      <c r="H153" s="6">
        <v>7.537128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</row>
    <row r="154" spans="1:21" ht="16.899999999999999" customHeight="1">
      <c r="A154" s="10" t="s">
        <v>154</v>
      </c>
      <c r="B154" s="10" t="s">
        <v>213</v>
      </c>
      <c r="C154" s="10" t="s">
        <v>210</v>
      </c>
      <c r="D154" s="10" t="s">
        <v>158</v>
      </c>
      <c r="E154" s="10" t="s">
        <v>159</v>
      </c>
      <c r="F154" s="6">
        <v>7.537128</v>
      </c>
      <c r="G154" s="6">
        <v>7.537128</v>
      </c>
      <c r="H154" s="6">
        <v>7.537128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4.25" customHeight="1">
      <c r="A155" s="10"/>
      <c r="B155" s="10"/>
      <c r="C155" s="10"/>
      <c r="D155" s="10" t="s">
        <v>176</v>
      </c>
      <c r="E155" s="10" t="s">
        <v>177</v>
      </c>
      <c r="F155" s="6">
        <v>81.432640000000006</v>
      </c>
      <c r="G155" s="6">
        <v>81.432640000000006</v>
      </c>
      <c r="H155" s="6">
        <v>67.849941000000001</v>
      </c>
      <c r="I155" s="6">
        <v>10.101468000000001</v>
      </c>
      <c r="J155" s="6">
        <v>3.4812310000000002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</row>
    <row r="156" spans="1:21" ht="14.25" customHeight="1">
      <c r="A156" s="10" t="s">
        <v>111</v>
      </c>
      <c r="B156" s="10"/>
      <c r="C156" s="10"/>
      <c r="D156" s="10" t="s">
        <v>111</v>
      </c>
      <c r="E156" s="10" t="s">
        <v>112</v>
      </c>
      <c r="F156" s="6">
        <v>0.56977199999999995</v>
      </c>
      <c r="G156" s="6">
        <v>0.56977199999999995</v>
      </c>
      <c r="H156" s="6">
        <v>0</v>
      </c>
      <c r="I156" s="6">
        <v>0.56977199999999995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</row>
    <row r="157" spans="1:21" ht="14.25" customHeight="1">
      <c r="A157" s="10" t="s">
        <v>111</v>
      </c>
      <c r="B157" s="10" t="s">
        <v>207</v>
      </c>
      <c r="C157" s="10"/>
      <c r="D157" s="10" t="s">
        <v>113</v>
      </c>
      <c r="E157" s="10" t="s">
        <v>114</v>
      </c>
      <c r="F157" s="6">
        <v>0.56977199999999995</v>
      </c>
      <c r="G157" s="6">
        <v>0.56977199999999995</v>
      </c>
      <c r="H157" s="6">
        <v>0</v>
      </c>
      <c r="I157" s="6">
        <v>0.56977199999999995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1:21" ht="16.899999999999999" customHeight="1">
      <c r="A158" s="10" t="s">
        <v>111</v>
      </c>
      <c r="B158" s="10" t="s">
        <v>207</v>
      </c>
      <c r="C158" s="10" t="s">
        <v>208</v>
      </c>
      <c r="D158" s="10" t="s">
        <v>115</v>
      </c>
      <c r="E158" s="10" t="s">
        <v>116</v>
      </c>
      <c r="F158" s="6">
        <v>0.56977199999999995</v>
      </c>
      <c r="G158" s="6">
        <v>0.56977199999999995</v>
      </c>
      <c r="H158" s="6"/>
      <c r="I158" s="6">
        <v>0.56977199999999995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4.25" customHeight="1">
      <c r="A159" s="10" t="s">
        <v>117</v>
      </c>
      <c r="B159" s="10"/>
      <c r="C159" s="10"/>
      <c r="D159" s="10" t="s">
        <v>117</v>
      </c>
      <c r="E159" s="10" t="s">
        <v>118</v>
      </c>
      <c r="F159" s="6">
        <v>6.0775680000000003</v>
      </c>
      <c r="G159" s="6">
        <v>6.0775680000000003</v>
      </c>
      <c r="H159" s="6">
        <v>6.0775680000000003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</row>
    <row r="160" spans="1:21" ht="14.25" customHeight="1">
      <c r="A160" s="10" t="s">
        <v>117</v>
      </c>
      <c r="B160" s="10" t="s">
        <v>209</v>
      </c>
      <c r="C160" s="10"/>
      <c r="D160" s="10" t="s">
        <v>119</v>
      </c>
      <c r="E160" s="10" t="s">
        <v>120</v>
      </c>
      <c r="F160" s="6">
        <v>6.0775680000000003</v>
      </c>
      <c r="G160" s="6">
        <v>6.0775680000000003</v>
      </c>
      <c r="H160" s="6">
        <v>6.0775680000000003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</row>
    <row r="161" spans="1:21" ht="22.7" customHeight="1">
      <c r="A161" s="10" t="s">
        <v>117</v>
      </c>
      <c r="B161" s="10" t="s">
        <v>209</v>
      </c>
      <c r="C161" s="10" t="s">
        <v>209</v>
      </c>
      <c r="D161" s="10" t="s">
        <v>121</v>
      </c>
      <c r="E161" s="10" t="s">
        <v>122</v>
      </c>
      <c r="F161" s="6">
        <v>6.0775680000000003</v>
      </c>
      <c r="G161" s="6">
        <v>6.0775680000000003</v>
      </c>
      <c r="H161" s="6">
        <v>6.0775680000000003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4.25" customHeight="1">
      <c r="A162" s="10" t="s">
        <v>130</v>
      </c>
      <c r="B162" s="10"/>
      <c r="C162" s="10"/>
      <c r="D162" s="10" t="s">
        <v>130</v>
      </c>
      <c r="E162" s="10" t="s">
        <v>131</v>
      </c>
      <c r="F162" s="6">
        <v>5.1906280000000002</v>
      </c>
      <c r="G162" s="6">
        <v>5.1906280000000002</v>
      </c>
      <c r="H162" s="6">
        <v>4.1093970000000004</v>
      </c>
      <c r="I162" s="6">
        <v>0</v>
      </c>
      <c r="J162" s="6">
        <v>1.0812310000000001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1:21" ht="14.25" customHeight="1">
      <c r="A163" s="10" t="s">
        <v>130</v>
      </c>
      <c r="B163" s="10" t="s">
        <v>212</v>
      </c>
      <c r="C163" s="10"/>
      <c r="D163" s="10" t="s">
        <v>132</v>
      </c>
      <c r="E163" s="10" t="s">
        <v>133</v>
      </c>
      <c r="F163" s="6">
        <v>5.1906280000000002</v>
      </c>
      <c r="G163" s="6">
        <v>5.1906280000000002</v>
      </c>
      <c r="H163" s="6">
        <v>4.1093970000000004</v>
      </c>
      <c r="I163" s="6">
        <v>0</v>
      </c>
      <c r="J163" s="6">
        <v>1.0812310000000001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</row>
    <row r="164" spans="1:21" ht="16.899999999999999" customHeight="1">
      <c r="A164" s="10" t="s">
        <v>130</v>
      </c>
      <c r="B164" s="10" t="s">
        <v>212</v>
      </c>
      <c r="C164" s="10" t="s">
        <v>210</v>
      </c>
      <c r="D164" s="10" t="s">
        <v>134</v>
      </c>
      <c r="E164" s="10" t="s">
        <v>135</v>
      </c>
      <c r="F164" s="6">
        <v>2.5900050000000001</v>
      </c>
      <c r="G164" s="6">
        <v>2.5900050000000001</v>
      </c>
      <c r="H164" s="6">
        <v>2.5900050000000001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899999999999999" customHeight="1">
      <c r="A165" s="10" t="s">
        <v>130</v>
      </c>
      <c r="B165" s="10" t="s">
        <v>212</v>
      </c>
      <c r="C165" s="10" t="s">
        <v>208</v>
      </c>
      <c r="D165" s="10" t="s">
        <v>136</v>
      </c>
      <c r="E165" s="10" t="s">
        <v>137</v>
      </c>
      <c r="F165" s="6">
        <v>2.6006230000000001</v>
      </c>
      <c r="G165" s="6">
        <v>2.6006230000000001</v>
      </c>
      <c r="H165" s="6">
        <v>1.5193920000000001</v>
      </c>
      <c r="I165" s="6"/>
      <c r="J165" s="6">
        <v>1.0812310000000001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4.25" customHeight="1">
      <c r="A166" s="10" t="s">
        <v>138</v>
      </c>
      <c r="B166" s="10"/>
      <c r="C166" s="10"/>
      <c r="D166" s="10" t="s">
        <v>138</v>
      </c>
      <c r="E166" s="10" t="s">
        <v>139</v>
      </c>
      <c r="F166" s="6">
        <v>65.036496</v>
      </c>
      <c r="G166" s="6">
        <v>65.036496</v>
      </c>
      <c r="H166" s="6">
        <v>53.104799999999997</v>
      </c>
      <c r="I166" s="6">
        <v>9.5316960000000002</v>
      </c>
      <c r="J166" s="6">
        <v>2.4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1:21" ht="14.25" customHeight="1">
      <c r="A167" s="10" t="s">
        <v>138</v>
      </c>
      <c r="B167" s="10" t="s">
        <v>213</v>
      </c>
      <c r="C167" s="10"/>
      <c r="D167" s="10" t="s">
        <v>144</v>
      </c>
      <c r="E167" s="10" t="s">
        <v>145</v>
      </c>
      <c r="F167" s="6">
        <v>65.036496</v>
      </c>
      <c r="G167" s="6">
        <v>65.036496</v>
      </c>
      <c r="H167" s="6">
        <v>53.104799999999997</v>
      </c>
      <c r="I167" s="6">
        <v>9.5316960000000002</v>
      </c>
      <c r="J167" s="6">
        <v>2.4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</row>
    <row r="168" spans="1:21" ht="16.899999999999999" customHeight="1">
      <c r="A168" s="10" t="s">
        <v>138</v>
      </c>
      <c r="B168" s="10" t="s">
        <v>213</v>
      </c>
      <c r="C168" s="10" t="s">
        <v>213</v>
      </c>
      <c r="D168" s="10" t="s">
        <v>164</v>
      </c>
      <c r="E168" s="10" t="s">
        <v>165</v>
      </c>
      <c r="F168" s="6">
        <v>65.036496</v>
      </c>
      <c r="G168" s="6">
        <v>65.036496</v>
      </c>
      <c r="H168" s="6">
        <v>53.104799999999997</v>
      </c>
      <c r="I168" s="6">
        <v>9.5316960000000002</v>
      </c>
      <c r="J168" s="6">
        <v>2.4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4.25" customHeight="1">
      <c r="A169" s="10" t="s">
        <v>154</v>
      </c>
      <c r="B169" s="10"/>
      <c r="C169" s="10"/>
      <c r="D169" s="10" t="s">
        <v>154</v>
      </c>
      <c r="E169" s="10" t="s">
        <v>155</v>
      </c>
      <c r="F169" s="6">
        <v>4.5581759999999996</v>
      </c>
      <c r="G169" s="6">
        <v>4.5581759999999996</v>
      </c>
      <c r="H169" s="6">
        <v>4.5581759999999996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</row>
    <row r="170" spans="1:21" ht="14.25" customHeight="1">
      <c r="A170" s="10" t="s">
        <v>154</v>
      </c>
      <c r="B170" s="10" t="s">
        <v>213</v>
      </c>
      <c r="C170" s="10"/>
      <c r="D170" s="10" t="s">
        <v>156</v>
      </c>
      <c r="E170" s="10" t="s">
        <v>157</v>
      </c>
      <c r="F170" s="6">
        <v>4.5581759999999996</v>
      </c>
      <c r="G170" s="6">
        <v>4.5581759999999996</v>
      </c>
      <c r="H170" s="6">
        <v>4.5581759999999996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1:21" ht="16.899999999999999" customHeight="1">
      <c r="A171" s="10" t="s">
        <v>154</v>
      </c>
      <c r="B171" s="10" t="s">
        <v>213</v>
      </c>
      <c r="C171" s="10" t="s">
        <v>210</v>
      </c>
      <c r="D171" s="10" t="s">
        <v>158</v>
      </c>
      <c r="E171" s="10" t="s">
        <v>159</v>
      </c>
      <c r="F171" s="6">
        <v>4.5581759999999996</v>
      </c>
      <c r="G171" s="6">
        <v>4.5581759999999996</v>
      </c>
      <c r="H171" s="6">
        <v>4.5581759999999996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4.25" customHeight="1">
      <c r="A172" s="10"/>
      <c r="B172" s="10"/>
      <c r="C172" s="10"/>
      <c r="D172" s="10" t="s">
        <v>178</v>
      </c>
      <c r="E172" s="10" t="s">
        <v>179</v>
      </c>
      <c r="F172" s="6">
        <v>46.324081</v>
      </c>
      <c r="G172" s="6">
        <v>46.324081</v>
      </c>
      <c r="H172" s="6">
        <v>42.549593000000002</v>
      </c>
      <c r="I172" s="6">
        <v>0.48550100000000002</v>
      </c>
      <c r="J172" s="6">
        <v>3.2889869999999997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</row>
    <row r="173" spans="1:21" ht="14.25" customHeight="1">
      <c r="A173" s="10" t="s">
        <v>117</v>
      </c>
      <c r="B173" s="10"/>
      <c r="C173" s="10"/>
      <c r="D173" s="10" t="s">
        <v>117</v>
      </c>
      <c r="E173" s="10" t="s">
        <v>118</v>
      </c>
      <c r="F173" s="6">
        <v>3.8073810000000003</v>
      </c>
      <c r="G173" s="6">
        <v>3.8073810000000003</v>
      </c>
      <c r="H173" s="6">
        <v>3.8073810000000003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</row>
    <row r="174" spans="1:21" ht="14.25" customHeight="1">
      <c r="A174" s="10" t="s">
        <v>117</v>
      </c>
      <c r="B174" s="10" t="s">
        <v>209</v>
      </c>
      <c r="C174" s="10"/>
      <c r="D174" s="10" t="s">
        <v>119</v>
      </c>
      <c r="E174" s="10" t="s">
        <v>120</v>
      </c>
      <c r="F174" s="6">
        <v>3.6920060000000001</v>
      </c>
      <c r="G174" s="6">
        <v>3.6920060000000001</v>
      </c>
      <c r="H174" s="6">
        <v>3.6920060000000001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1:21" ht="22.7" customHeight="1">
      <c r="A175" s="10" t="s">
        <v>117</v>
      </c>
      <c r="B175" s="10" t="s">
        <v>209</v>
      </c>
      <c r="C175" s="10" t="s">
        <v>209</v>
      </c>
      <c r="D175" s="10" t="s">
        <v>121</v>
      </c>
      <c r="E175" s="10" t="s">
        <v>122</v>
      </c>
      <c r="F175" s="6">
        <v>3.6920060000000001</v>
      </c>
      <c r="G175" s="6">
        <v>3.6920060000000001</v>
      </c>
      <c r="H175" s="6">
        <v>3.6920060000000001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4.25" customHeight="1">
      <c r="A176" s="10" t="s">
        <v>117</v>
      </c>
      <c r="B176" s="10" t="s">
        <v>211</v>
      </c>
      <c r="C176" s="10"/>
      <c r="D176" s="10" t="s">
        <v>127</v>
      </c>
      <c r="E176" s="10" t="s">
        <v>128</v>
      </c>
      <c r="F176" s="6">
        <v>0.11537500000000001</v>
      </c>
      <c r="G176" s="6">
        <v>0.11537500000000001</v>
      </c>
      <c r="H176" s="6">
        <v>0.11537500000000001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</row>
    <row r="177" spans="1:21" ht="16.899999999999999" customHeight="1">
      <c r="A177" s="10" t="s">
        <v>117</v>
      </c>
      <c r="B177" s="10" t="s">
        <v>211</v>
      </c>
      <c r="C177" s="10" t="s">
        <v>210</v>
      </c>
      <c r="D177" s="10" t="s">
        <v>129</v>
      </c>
      <c r="E177" s="10" t="s">
        <v>128</v>
      </c>
      <c r="F177" s="6">
        <v>0.11537500000000001</v>
      </c>
      <c r="G177" s="6">
        <v>0.11537500000000001</v>
      </c>
      <c r="H177" s="6">
        <v>0.11537500000000001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4.25" customHeight="1">
      <c r="A178" s="10" t="s">
        <v>130</v>
      </c>
      <c r="B178" s="10"/>
      <c r="C178" s="10"/>
      <c r="D178" s="10" t="s">
        <v>130</v>
      </c>
      <c r="E178" s="10" t="s">
        <v>131</v>
      </c>
      <c r="F178" s="6">
        <v>3.4511539999999998</v>
      </c>
      <c r="G178" s="6">
        <v>3.4511539999999998</v>
      </c>
      <c r="H178" s="6">
        <v>2.5621670000000001</v>
      </c>
      <c r="I178" s="6">
        <v>0</v>
      </c>
      <c r="J178" s="6">
        <v>0.88898699999999997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1:21" ht="14.25" customHeight="1">
      <c r="A179" s="10" t="s">
        <v>130</v>
      </c>
      <c r="B179" s="10" t="s">
        <v>212</v>
      </c>
      <c r="C179" s="10"/>
      <c r="D179" s="10" t="s">
        <v>132</v>
      </c>
      <c r="E179" s="10" t="s">
        <v>133</v>
      </c>
      <c r="F179" s="6">
        <v>3.4511539999999998</v>
      </c>
      <c r="G179" s="6">
        <v>3.4511539999999998</v>
      </c>
      <c r="H179" s="6">
        <v>2.5621670000000001</v>
      </c>
      <c r="I179" s="6">
        <v>0</v>
      </c>
      <c r="J179" s="6">
        <v>0.88898699999999997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</row>
    <row r="180" spans="1:21" ht="16.899999999999999" customHeight="1">
      <c r="A180" s="10" t="s">
        <v>130</v>
      </c>
      <c r="B180" s="10" t="s">
        <v>212</v>
      </c>
      <c r="C180" s="10" t="s">
        <v>213</v>
      </c>
      <c r="D180" s="10" t="s">
        <v>180</v>
      </c>
      <c r="E180" s="10" t="s">
        <v>181</v>
      </c>
      <c r="F180" s="6">
        <v>1.639165</v>
      </c>
      <c r="G180" s="6">
        <v>1.639165</v>
      </c>
      <c r="H180" s="6">
        <v>1.639165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899999999999999" customHeight="1">
      <c r="A181" s="10" t="s">
        <v>130</v>
      </c>
      <c r="B181" s="10" t="s">
        <v>212</v>
      </c>
      <c r="C181" s="10" t="s">
        <v>208</v>
      </c>
      <c r="D181" s="10" t="s">
        <v>136</v>
      </c>
      <c r="E181" s="10" t="s">
        <v>137</v>
      </c>
      <c r="F181" s="6">
        <v>1.8119890000000001</v>
      </c>
      <c r="G181" s="6">
        <v>1.8119890000000001</v>
      </c>
      <c r="H181" s="6">
        <v>0.92300199999999999</v>
      </c>
      <c r="I181" s="6"/>
      <c r="J181" s="6">
        <v>0.88898699999999997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4.25" customHeight="1">
      <c r="A182" s="10" t="s">
        <v>138</v>
      </c>
      <c r="B182" s="10"/>
      <c r="C182" s="10"/>
      <c r="D182" s="10" t="s">
        <v>138</v>
      </c>
      <c r="E182" s="10" t="s">
        <v>139</v>
      </c>
      <c r="F182" s="6">
        <v>36.296540999999998</v>
      </c>
      <c r="G182" s="6">
        <v>36.296540999999998</v>
      </c>
      <c r="H182" s="6">
        <v>33.41104</v>
      </c>
      <c r="I182" s="6">
        <v>0.48550100000000002</v>
      </c>
      <c r="J182" s="6">
        <v>2.4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1:21" ht="14.25" customHeight="1">
      <c r="A183" s="10" t="s">
        <v>138</v>
      </c>
      <c r="B183" s="10" t="s">
        <v>213</v>
      </c>
      <c r="C183" s="10"/>
      <c r="D183" s="10" t="s">
        <v>144</v>
      </c>
      <c r="E183" s="10" t="s">
        <v>145</v>
      </c>
      <c r="F183" s="6">
        <v>36.296540999999998</v>
      </c>
      <c r="G183" s="6">
        <v>36.296540999999998</v>
      </c>
      <c r="H183" s="6">
        <v>33.41104</v>
      </c>
      <c r="I183" s="6">
        <v>0.48550100000000002</v>
      </c>
      <c r="J183" s="6">
        <v>2.4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</row>
    <row r="184" spans="1:21" ht="16.899999999999999" customHeight="1">
      <c r="A184" s="10" t="s">
        <v>138</v>
      </c>
      <c r="B184" s="10" t="s">
        <v>213</v>
      </c>
      <c r="C184" s="10" t="s">
        <v>217</v>
      </c>
      <c r="D184" s="10" t="s">
        <v>182</v>
      </c>
      <c r="E184" s="10" t="s">
        <v>183</v>
      </c>
      <c r="F184" s="6">
        <v>36.296540999999998</v>
      </c>
      <c r="G184" s="6">
        <v>36.296540999999998</v>
      </c>
      <c r="H184" s="6">
        <v>33.41104</v>
      </c>
      <c r="I184" s="6">
        <v>0.48550100000000002</v>
      </c>
      <c r="J184" s="6">
        <v>2.4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4.25" customHeight="1">
      <c r="A185" s="10" t="s">
        <v>154</v>
      </c>
      <c r="B185" s="10"/>
      <c r="C185" s="10"/>
      <c r="D185" s="10" t="s">
        <v>154</v>
      </c>
      <c r="E185" s="10" t="s">
        <v>155</v>
      </c>
      <c r="F185" s="6">
        <v>2.7690049999999999</v>
      </c>
      <c r="G185" s="6">
        <v>2.7690049999999999</v>
      </c>
      <c r="H185" s="6">
        <v>2.7690049999999999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1:21" ht="14.25" customHeight="1">
      <c r="A186" s="10" t="s">
        <v>154</v>
      </c>
      <c r="B186" s="10" t="s">
        <v>213</v>
      </c>
      <c r="C186" s="10"/>
      <c r="D186" s="10" t="s">
        <v>156</v>
      </c>
      <c r="E186" s="10" t="s">
        <v>157</v>
      </c>
      <c r="F186" s="6">
        <v>2.7690049999999999</v>
      </c>
      <c r="G186" s="6">
        <v>2.7690049999999999</v>
      </c>
      <c r="H186" s="6">
        <v>2.7690049999999999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1:21" ht="16.899999999999999" customHeight="1">
      <c r="A187" s="10" t="s">
        <v>154</v>
      </c>
      <c r="B187" s="10" t="s">
        <v>213</v>
      </c>
      <c r="C187" s="10" t="s">
        <v>210</v>
      </c>
      <c r="D187" s="10" t="s">
        <v>158</v>
      </c>
      <c r="E187" s="10" t="s">
        <v>159</v>
      </c>
      <c r="F187" s="6">
        <v>2.7690049999999999</v>
      </c>
      <c r="G187" s="6">
        <v>2.7690049999999999</v>
      </c>
      <c r="H187" s="6">
        <v>2.7690049999999999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4.25" customHeight="1">
      <c r="A188" s="10"/>
      <c r="B188" s="10"/>
      <c r="C188" s="10"/>
      <c r="D188" s="10" t="s">
        <v>184</v>
      </c>
      <c r="E188" s="10" t="s">
        <v>185</v>
      </c>
      <c r="F188" s="6">
        <v>59.181829</v>
      </c>
      <c r="G188" s="6">
        <v>59.181829</v>
      </c>
      <c r="H188" s="6">
        <v>47.011009999999999</v>
      </c>
      <c r="I188" s="6">
        <v>8.9324100000000008</v>
      </c>
      <c r="J188" s="6">
        <v>3.2384089999999999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</row>
    <row r="189" spans="1:21" ht="14.25" customHeight="1">
      <c r="A189" s="10" t="s">
        <v>111</v>
      </c>
      <c r="B189" s="10"/>
      <c r="C189" s="10"/>
      <c r="D189" s="10" t="s">
        <v>111</v>
      </c>
      <c r="E189" s="10" t="s">
        <v>112</v>
      </c>
      <c r="F189" s="6">
        <v>0.39617599999999997</v>
      </c>
      <c r="G189" s="6">
        <v>0.39617599999999997</v>
      </c>
      <c r="H189" s="6">
        <v>0</v>
      </c>
      <c r="I189" s="6">
        <v>0.39617599999999997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</row>
    <row r="190" spans="1:21" ht="14.25" customHeight="1">
      <c r="A190" s="10" t="s">
        <v>111</v>
      </c>
      <c r="B190" s="10" t="s">
        <v>207</v>
      </c>
      <c r="C190" s="10"/>
      <c r="D190" s="10" t="s">
        <v>113</v>
      </c>
      <c r="E190" s="10" t="s">
        <v>114</v>
      </c>
      <c r="F190" s="6">
        <v>0.39617599999999997</v>
      </c>
      <c r="G190" s="6">
        <v>0.39617599999999997</v>
      </c>
      <c r="H190" s="6">
        <v>0</v>
      </c>
      <c r="I190" s="6">
        <v>0.39617599999999997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1:21" ht="16.899999999999999" customHeight="1">
      <c r="A191" s="10" t="s">
        <v>111</v>
      </c>
      <c r="B191" s="10" t="s">
        <v>207</v>
      </c>
      <c r="C191" s="10" t="s">
        <v>208</v>
      </c>
      <c r="D191" s="10" t="s">
        <v>115</v>
      </c>
      <c r="E191" s="10" t="s">
        <v>116</v>
      </c>
      <c r="F191" s="6">
        <v>0.39617599999999997</v>
      </c>
      <c r="G191" s="6">
        <v>0.39617599999999997</v>
      </c>
      <c r="H191" s="6"/>
      <c r="I191" s="6">
        <v>0.39617599999999997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4.25" customHeight="1">
      <c r="A192" s="10" t="s">
        <v>117</v>
      </c>
      <c r="B192" s="10"/>
      <c r="C192" s="10"/>
      <c r="D192" s="10" t="s">
        <v>117</v>
      </c>
      <c r="E192" s="10" t="s">
        <v>118</v>
      </c>
      <c r="F192" s="6">
        <v>4.2258719999999999</v>
      </c>
      <c r="G192" s="6">
        <v>4.2258719999999999</v>
      </c>
      <c r="H192" s="6">
        <v>4.2258719999999999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</row>
    <row r="193" spans="1:21" ht="14.25" customHeight="1">
      <c r="A193" s="10" t="s">
        <v>117</v>
      </c>
      <c r="B193" s="10" t="s">
        <v>209</v>
      </c>
      <c r="C193" s="10"/>
      <c r="D193" s="10" t="s">
        <v>119</v>
      </c>
      <c r="E193" s="10" t="s">
        <v>120</v>
      </c>
      <c r="F193" s="6">
        <v>4.2258719999999999</v>
      </c>
      <c r="G193" s="6">
        <v>4.2258719999999999</v>
      </c>
      <c r="H193" s="6">
        <v>4.2258719999999999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</row>
    <row r="194" spans="1:21" ht="22.7" customHeight="1">
      <c r="A194" s="10" t="s">
        <v>117</v>
      </c>
      <c r="B194" s="10" t="s">
        <v>209</v>
      </c>
      <c r="C194" s="10" t="s">
        <v>209</v>
      </c>
      <c r="D194" s="10" t="s">
        <v>121</v>
      </c>
      <c r="E194" s="10" t="s">
        <v>122</v>
      </c>
      <c r="F194" s="6">
        <v>4.2258719999999999</v>
      </c>
      <c r="G194" s="6">
        <v>4.2258719999999999</v>
      </c>
      <c r="H194" s="6">
        <v>4.2258719999999999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4.25" customHeight="1">
      <c r="A195" s="10" t="s">
        <v>130</v>
      </c>
      <c r="B195" s="10"/>
      <c r="C195" s="10"/>
      <c r="D195" s="10" t="s">
        <v>130</v>
      </c>
      <c r="E195" s="10" t="s">
        <v>131</v>
      </c>
      <c r="F195" s="6">
        <v>3.7064430000000002</v>
      </c>
      <c r="G195" s="6">
        <v>3.7064430000000002</v>
      </c>
      <c r="H195" s="6">
        <v>2.8680340000000002</v>
      </c>
      <c r="I195" s="6">
        <v>0</v>
      </c>
      <c r="J195" s="6">
        <v>0.83840899999999996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</row>
    <row r="196" spans="1:21" ht="14.25" customHeight="1">
      <c r="A196" s="10" t="s">
        <v>130</v>
      </c>
      <c r="B196" s="10" t="s">
        <v>212</v>
      </c>
      <c r="C196" s="10"/>
      <c r="D196" s="10" t="s">
        <v>132</v>
      </c>
      <c r="E196" s="10" t="s">
        <v>133</v>
      </c>
      <c r="F196" s="6">
        <v>3.7064430000000002</v>
      </c>
      <c r="G196" s="6">
        <v>3.7064430000000002</v>
      </c>
      <c r="H196" s="6">
        <v>2.8680340000000002</v>
      </c>
      <c r="I196" s="6">
        <v>0</v>
      </c>
      <c r="J196" s="6">
        <v>0.83840899999999996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</row>
    <row r="197" spans="1:21" ht="16.899999999999999" customHeight="1">
      <c r="A197" s="10" t="s">
        <v>130</v>
      </c>
      <c r="B197" s="10" t="s">
        <v>212</v>
      </c>
      <c r="C197" s="10" t="s">
        <v>210</v>
      </c>
      <c r="D197" s="10" t="s">
        <v>134</v>
      </c>
      <c r="E197" s="10" t="s">
        <v>135</v>
      </c>
      <c r="F197" s="6">
        <v>1.811566</v>
      </c>
      <c r="G197" s="6">
        <v>1.811566</v>
      </c>
      <c r="H197" s="6">
        <v>1.811566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899999999999999" customHeight="1">
      <c r="A198" s="10" t="s">
        <v>130</v>
      </c>
      <c r="B198" s="10" t="s">
        <v>212</v>
      </c>
      <c r="C198" s="10" t="s">
        <v>208</v>
      </c>
      <c r="D198" s="10" t="s">
        <v>136</v>
      </c>
      <c r="E198" s="10" t="s">
        <v>137</v>
      </c>
      <c r="F198" s="6">
        <v>1.8948769999999999</v>
      </c>
      <c r="G198" s="6">
        <v>1.8948769999999999</v>
      </c>
      <c r="H198" s="6">
        <v>1.056468</v>
      </c>
      <c r="I198" s="6"/>
      <c r="J198" s="6">
        <v>0.83840899999999996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4.25" customHeight="1">
      <c r="A199" s="10" t="s">
        <v>138</v>
      </c>
      <c r="B199" s="10"/>
      <c r="C199" s="10"/>
      <c r="D199" s="10" t="s">
        <v>138</v>
      </c>
      <c r="E199" s="10" t="s">
        <v>139</v>
      </c>
      <c r="F199" s="6">
        <v>47.683934000000001</v>
      </c>
      <c r="G199" s="6">
        <v>47.683934000000001</v>
      </c>
      <c r="H199" s="6">
        <v>36.747700000000002</v>
      </c>
      <c r="I199" s="6">
        <v>8.5362340000000003</v>
      </c>
      <c r="J199" s="6">
        <v>2.4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</row>
    <row r="200" spans="1:21" ht="14.25" customHeight="1">
      <c r="A200" s="10" t="s">
        <v>138</v>
      </c>
      <c r="B200" s="10" t="s">
        <v>213</v>
      </c>
      <c r="C200" s="10"/>
      <c r="D200" s="10" t="s">
        <v>144</v>
      </c>
      <c r="E200" s="10" t="s">
        <v>145</v>
      </c>
      <c r="F200" s="6">
        <v>47.683934000000001</v>
      </c>
      <c r="G200" s="6">
        <v>47.683934000000001</v>
      </c>
      <c r="H200" s="6">
        <v>36.747700000000002</v>
      </c>
      <c r="I200" s="6">
        <v>8.5362340000000003</v>
      </c>
      <c r="J200" s="6">
        <v>2.4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</row>
    <row r="201" spans="1:21" ht="16.899999999999999" customHeight="1">
      <c r="A201" s="10" t="s">
        <v>138</v>
      </c>
      <c r="B201" s="10" t="s">
        <v>213</v>
      </c>
      <c r="C201" s="10" t="s">
        <v>213</v>
      </c>
      <c r="D201" s="10" t="s">
        <v>164</v>
      </c>
      <c r="E201" s="10" t="s">
        <v>165</v>
      </c>
      <c r="F201" s="6">
        <v>47.683934000000001</v>
      </c>
      <c r="G201" s="6">
        <v>47.683934000000001</v>
      </c>
      <c r="H201" s="6">
        <v>36.747700000000002</v>
      </c>
      <c r="I201" s="6">
        <v>8.5362340000000003</v>
      </c>
      <c r="J201" s="6">
        <v>2.4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4.25" customHeight="1">
      <c r="A202" s="10" t="s">
        <v>154</v>
      </c>
      <c r="B202" s="10"/>
      <c r="C202" s="10"/>
      <c r="D202" s="10" t="s">
        <v>154</v>
      </c>
      <c r="E202" s="10" t="s">
        <v>155</v>
      </c>
      <c r="F202" s="6">
        <v>3.1694040000000001</v>
      </c>
      <c r="G202" s="6">
        <v>3.1694040000000001</v>
      </c>
      <c r="H202" s="6">
        <v>3.1694040000000001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1:21" ht="14.25" customHeight="1">
      <c r="A203" s="10" t="s">
        <v>154</v>
      </c>
      <c r="B203" s="10" t="s">
        <v>213</v>
      </c>
      <c r="C203" s="10"/>
      <c r="D203" s="10" t="s">
        <v>156</v>
      </c>
      <c r="E203" s="10" t="s">
        <v>157</v>
      </c>
      <c r="F203" s="6">
        <v>3.1694040000000001</v>
      </c>
      <c r="G203" s="6">
        <v>3.1694040000000001</v>
      </c>
      <c r="H203" s="6">
        <v>3.1694040000000001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</row>
    <row r="204" spans="1:21" ht="16.899999999999999" customHeight="1">
      <c r="A204" s="10" t="s">
        <v>154</v>
      </c>
      <c r="B204" s="10" t="s">
        <v>213</v>
      </c>
      <c r="C204" s="10" t="s">
        <v>210</v>
      </c>
      <c r="D204" s="10" t="s">
        <v>158</v>
      </c>
      <c r="E204" s="10" t="s">
        <v>159</v>
      </c>
      <c r="F204" s="6">
        <v>3.1694040000000001</v>
      </c>
      <c r="G204" s="6">
        <v>3.1694040000000001</v>
      </c>
      <c r="H204" s="6">
        <v>3.1694040000000001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4.25" customHeight="1">
      <c r="A205" s="10"/>
      <c r="B205" s="10"/>
      <c r="C205" s="10"/>
      <c r="D205" s="10" t="s">
        <v>186</v>
      </c>
      <c r="E205" s="10" t="s">
        <v>187</v>
      </c>
      <c r="F205" s="6">
        <v>263.954431</v>
      </c>
      <c r="G205" s="6">
        <v>263.954431</v>
      </c>
      <c r="H205" s="6">
        <v>224.77859500000002</v>
      </c>
      <c r="I205" s="6">
        <v>33.355108999999999</v>
      </c>
      <c r="J205" s="6">
        <v>5.8207269999999998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1:21" ht="14.25" customHeight="1">
      <c r="A206" s="10" t="s">
        <v>111</v>
      </c>
      <c r="B206" s="10"/>
      <c r="C206" s="10"/>
      <c r="D206" s="10" t="s">
        <v>111</v>
      </c>
      <c r="E206" s="10" t="s">
        <v>112</v>
      </c>
      <c r="F206" s="6">
        <v>1.923047</v>
      </c>
      <c r="G206" s="6">
        <v>1.923047</v>
      </c>
      <c r="H206" s="6">
        <v>0</v>
      </c>
      <c r="I206" s="6">
        <v>1.923047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1:21" ht="14.25" customHeight="1">
      <c r="A207" s="10" t="s">
        <v>111</v>
      </c>
      <c r="B207" s="10" t="s">
        <v>207</v>
      </c>
      <c r="C207" s="10"/>
      <c r="D207" s="10" t="s">
        <v>113</v>
      </c>
      <c r="E207" s="10" t="s">
        <v>114</v>
      </c>
      <c r="F207" s="6">
        <v>1.923047</v>
      </c>
      <c r="G207" s="6">
        <v>1.923047</v>
      </c>
      <c r="H207" s="6">
        <v>0</v>
      </c>
      <c r="I207" s="6">
        <v>1.923047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</row>
    <row r="208" spans="1:21" ht="16.899999999999999" customHeight="1">
      <c r="A208" s="10" t="s">
        <v>111</v>
      </c>
      <c r="B208" s="10" t="s">
        <v>207</v>
      </c>
      <c r="C208" s="10" t="s">
        <v>208</v>
      </c>
      <c r="D208" s="10" t="s">
        <v>115</v>
      </c>
      <c r="E208" s="10" t="s">
        <v>116</v>
      </c>
      <c r="F208" s="6">
        <v>1.923047</v>
      </c>
      <c r="G208" s="6">
        <v>1.923047</v>
      </c>
      <c r="H208" s="6"/>
      <c r="I208" s="6">
        <v>1.923047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4.25" customHeight="1">
      <c r="A209" s="10" t="s">
        <v>117</v>
      </c>
      <c r="B209" s="10"/>
      <c r="C209" s="10"/>
      <c r="D209" s="10" t="s">
        <v>117</v>
      </c>
      <c r="E209" s="10" t="s">
        <v>118</v>
      </c>
      <c r="F209" s="6">
        <v>20.512495999999999</v>
      </c>
      <c r="G209" s="6">
        <v>20.512495999999999</v>
      </c>
      <c r="H209" s="6">
        <v>20.512495999999999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1:21" ht="14.25" customHeight="1">
      <c r="A210" s="10" t="s">
        <v>117</v>
      </c>
      <c r="B210" s="10" t="s">
        <v>209</v>
      </c>
      <c r="C210" s="10"/>
      <c r="D210" s="10" t="s">
        <v>119</v>
      </c>
      <c r="E210" s="10" t="s">
        <v>120</v>
      </c>
      <c r="F210" s="6">
        <v>20.512495999999999</v>
      </c>
      <c r="G210" s="6">
        <v>20.512495999999999</v>
      </c>
      <c r="H210" s="6">
        <v>20.512495999999999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1:21" ht="22.7" customHeight="1">
      <c r="A211" s="10" t="s">
        <v>117</v>
      </c>
      <c r="B211" s="10" t="s">
        <v>209</v>
      </c>
      <c r="C211" s="10" t="s">
        <v>209</v>
      </c>
      <c r="D211" s="10" t="s">
        <v>121</v>
      </c>
      <c r="E211" s="10" t="s">
        <v>122</v>
      </c>
      <c r="F211" s="6">
        <v>20.512495999999999</v>
      </c>
      <c r="G211" s="6">
        <v>20.512495999999999</v>
      </c>
      <c r="H211" s="6">
        <v>20.512495999999999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4.25" customHeight="1">
      <c r="A212" s="10" t="s">
        <v>130</v>
      </c>
      <c r="B212" s="10"/>
      <c r="C212" s="10"/>
      <c r="D212" s="10" t="s">
        <v>130</v>
      </c>
      <c r="E212" s="10" t="s">
        <v>131</v>
      </c>
      <c r="F212" s="6">
        <v>15.411353999999999</v>
      </c>
      <c r="G212" s="6">
        <v>15.411353999999999</v>
      </c>
      <c r="H212" s="6">
        <v>13.790627000000001</v>
      </c>
      <c r="I212" s="6">
        <v>0</v>
      </c>
      <c r="J212" s="6">
        <v>1.620727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</row>
    <row r="213" spans="1:21" ht="14.25" customHeight="1">
      <c r="A213" s="10" t="s">
        <v>130</v>
      </c>
      <c r="B213" s="10" t="s">
        <v>212</v>
      </c>
      <c r="C213" s="10"/>
      <c r="D213" s="10" t="s">
        <v>132</v>
      </c>
      <c r="E213" s="10" t="s">
        <v>133</v>
      </c>
      <c r="F213" s="6">
        <v>15.411353999999999</v>
      </c>
      <c r="G213" s="6">
        <v>15.411353999999999</v>
      </c>
      <c r="H213" s="6">
        <v>13.790627000000001</v>
      </c>
      <c r="I213" s="6">
        <v>0</v>
      </c>
      <c r="J213" s="6">
        <v>1.620727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1:21" ht="16.899999999999999" customHeight="1">
      <c r="A214" s="10" t="s">
        <v>130</v>
      </c>
      <c r="B214" s="10" t="s">
        <v>212</v>
      </c>
      <c r="C214" s="10" t="s">
        <v>210</v>
      </c>
      <c r="D214" s="10" t="s">
        <v>134</v>
      </c>
      <c r="E214" s="10" t="s">
        <v>135</v>
      </c>
      <c r="F214" s="6">
        <v>8.6625029999999992</v>
      </c>
      <c r="G214" s="6">
        <v>8.6625029999999992</v>
      </c>
      <c r="H214" s="6">
        <v>8.6625029999999992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899999999999999" customHeight="1">
      <c r="A215" s="10" t="s">
        <v>130</v>
      </c>
      <c r="B215" s="10" t="s">
        <v>212</v>
      </c>
      <c r="C215" s="10" t="s">
        <v>208</v>
      </c>
      <c r="D215" s="10" t="s">
        <v>136</v>
      </c>
      <c r="E215" s="10" t="s">
        <v>137</v>
      </c>
      <c r="F215" s="6">
        <v>6.7488510000000002</v>
      </c>
      <c r="G215" s="6">
        <v>6.7488510000000002</v>
      </c>
      <c r="H215" s="6">
        <v>5.1281239999999997</v>
      </c>
      <c r="I215" s="6"/>
      <c r="J215" s="6">
        <v>1.620727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4.25" customHeight="1">
      <c r="A216" s="10" t="s">
        <v>138</v>
      </c>
      <c r="B216" s="10"/>
      <c r="C216" s="10"/>
      <c r="D216" s="10" t="s">
        <v>138</v>
      </c>
      <c r="E216" s="10" t="s">
        <v>139</v>
      </c>
      <c r="F216" s="6">
        <v>210.723162</v>
      </c>
      <c r="G216" s="6">
        <v>210.723162</v>
      </c>
      <c r="H216" s="6">
        <v>175.09110000000001</v>
      </c>
      <c r="I216" s="6">
        <v>31.432061999999998</v>
      </c>
      <c r="J216" s="6">
        <v>4.2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</row>
    <row r="217" spans="1:21" ht="14.25" customHeight="1">
      <c r="A217" s="10" t="s">
        <v>138</v>
      </c>
      <c r="B217" s="10" t="s">
        <v>213</v>
      </c>
      <c r="C217" s="10"/>
      <c r="D217" s="10" t="s">
        <v>144</v>
      </c>
      <c r="E217" s="10" t="s">
        <v>145</v>
      </c>
      <c r="F217" s="6">
        <v>210.723162</v>
      </c>
      <c r="G217" s="6">
        <v>210.723162</v>
      </c>
      <c r="H217" s="6">
        <v>175.09110000000001</v>
      </c>
      <c r="I217" s="6">
        <v>31.432061999999998</v>
      </c>
      <c r="J217" s="6">
        <v>4.2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1:21" ht="16.899999999999999" customHeight="1">
      <c r="A218" s="10" t="s">
        <v>138</v>
      </c>
      <c r="B218" s="10" t="s">
        <v>213</v>
      </c>
      <c r="C218" s="10" t="s">
        <v>213</v>
      </c>
      <c r="D218" s="10" t="s">
        <v>164</v>
      </c>
      <c r="E218" s="10" t="s">
        <v>165</v>
      </c>
      <c r="F218" s="6">
        <v>210.723162</v>
      </c>
      <c r="G218" s="6">
        <v>210.723162</v>
      </c>
      <c r="H218" s="6">
        <v>175.09110000000001</v>
      </c>
      <c r="I218" s="6">
        <v>31.432061999999998</v>
      </c>
      <c r="J218" s="6">
        <v>4.2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4.25" customHeight="1">
      <c r="A219" s="10" t="s">
        <v>154</v>
      </c>
      <c r="B219" s="10"/>
      <c r="C219" s="10"/>
      <c r="D219" s="10" t="s">
        <v>154</v>
      </c>
      <c r="E219" s="10" t="s">
        <v>155</v>
      </c>
      <c r="F219" s="6">
        <v>15.384372000000001</v>
      </c>
      <c r="G219" s="6">
        <v>15.384372000000001</v>
      </c>
      <c r="H219" s="6">
        <v>15.384372000000001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</row>
    <row r="220" spans="1:21" ht="14.25" customHeight="1">
      <c r="A220" s="10" t="s">
        <v>154</v>
      </c>
      <c r="B220" s="10" t="s">
        <v>213</v>
      </c>
      <c r="C220" s="10"/>
      <c r="D220" s="10" t="s">
        <v>156</v>
      </c>
      <c r="E220" s="10" t="s">
        <v>157</v>
      </c>
      <c r="F220" s="6">
        <v>15.384372000000001</v>
      </c>
      <c r="G220" s="6">
        <v>15.384372000000001</v>
      </c>
      <c r="H220" s="6">
        <v>15.384372000000001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</row>
    <row r="221" spans="1:21" ht="16.899999999999999" customHeight="1">
      <c r="A221" s="10" t="s">
        <v>154</v>
      </c>
      <c r="B221" s="10" t="s">
        <v>213</v>
      </c>
      <c r="C221" s="10" t="s">
        <v>210</v>
      </c>
      <c r="D221" s="10" t="s">
        <v>158</v>
      </c>
      <c r="E221" s="10" t="s">
        <v>159</v>
      </c>
      <c r="F221" s="6">
        <v>15.384372000000001</v>
      </c>
      <c r="G221" s="6">
        <v>15.384372000000001</v>
      </c>
      <c r="H221" s="6">
        <v>15.384372000000001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4.25" customHeight="1"/>
    <row r="223" spans="1:21" ht="14.25" customHeight="1">
      <c r="F223" s="1"/>
    </row>
    <row r="224" spans="1:21" ht="14.25" customHeight="1">
      <c r="D224" s="1"/>
    </row>
    <row r="225" spans="5:12" ht="14.25" customHeight="1">
      <c r="E225" s="1"/>
    </row>
    <row r="226" spans="5:12" ht="14.25" customHeight="1"/>
    <row r="227" spans="5:12" ht="14.25" customHeight="1"/>
    <row r="228" spans="5:12" ht="14.25" customHeight="1"/>
    <row r="229" spans="5:12" ht="14.25" customHeight="1">
      <c r="H229" s="1"/>
    </row>
    <row r="230" spans="5:12" ht="14.25" customHeight="1"/>
    <row r="231" spans="5:12" ht="14.25" customHeight="1"/>
    <row r="232" spans="5:12" ht="14.25" customHeight="1"/>
    <row r="233" spans="5:12" ht="14.25" customHeight="1"/>
    <row r="234" spans="5:12" ht="14.25" customHeight="1"/>
    <row r="235" spans="5:12" ht="14.25" customHeight="1"/>
    <row r="236" spans="5:12" ht="14.25" customHeight="1"/>
    <row r="237" spans="5:12" ht="14.25" customHeight="1">
      <c r="L237" s="1"/>
    </row>
    <row r="238" spans="5:12" ht="14.25" customHeight="1">
      <c r="L238" s="1"/>
    </row>
  </sheetData>
  <mergeCells count="7">
    <mergeCell ref="A2:U2"/>
    <mergeCell ref="A4:C4"/>
    <mergeCell ref="D4:D5"/>
    <mergeCell ref="E4:E5"/>
    <mergeCell ref="F4:F5"/>
    <mergeCell ref="G4:J4"/>
    <mergeCell ref="K4:U4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9"/>
  <sheetViews>
    <sheetView workbookViewId="0"/>
  </sheetViews>
  <sheetFormatPr defaultColWidth="10" defaultRowHeight="13.5"/>
  <cols>
    <col min="1" max="1" width="38.625" customWidth="1"/>
    <col min="2" max="2" width="16.25" customWidth="1"/>
    <col min="3" max="3" width="28.625" customWidth="1"/>
    <col min="4" max="4" width="17.375" customWidth="1"/>
    <col min="5" max="5" width="23.5" customWidth="1"/>
    <col min="6" max="6" width="16.25" customWidth="1"/>
    <col min="7" max="7" width="9.75" customWidth="1"/>
  </cols>
  <sheetData>
    <row r="1" spans="1:6" ht="14.25" customHeight="1">
      <c r="A1" s="1"/>
      <c r="B1" s="1"/>
      <c r="C1" s="1"/>
      <c r="D1" s="1"/>
      <c r="E1" s="1"/>
      <c r="F1" s="2"/>
    </row>
    <row r="2" spans="1:6" ht="26.45" customHeight="1">
      <c r="A2" s="15" t="s">
        <v>218</v>
      </c>
      <c r="B2" s="15"/>
      <c r="C2" s="15"/>
      <c r="D2" s="15"/>
      <c r="E2" s="15"/>
      <c r="F2" s="15"/>
    </row>
    <row r="3" spans="1:6" ht="13.35" customHeight="1">
      <c r="A3" s="1"/>
      <c r="B3" s="3"/>
      <c r="C3" s="1"/>
      <c r="D3" s="1"/>
      <c r="E3" s="1"/>
      <c r="F3" s="2" t="s">
        <v>1</v>
      </c>
    </row>
    <row r="4" spans="1:6" ht="16.149999999999999" customHeight="1">
      <c r="A4" s="16" t="s">
        <v>2</v>
      </c>
      <c r="B4" s="16"/>
      <c r="C4" s="16" t="s">
        <v>3</v>
      </c>
      <c r="D4" s="16"/>
      <c r="E4" s="16"/>
      <c r="F4" s="16"/>
    </row>
    <row r="5" spans="1:6" ht="16.149999999999999" customHeight="1">
      <c r="A5" s="4" t="s">
        <v>4</v>
      </c>
      <c r="B5" s="4" t="s">
        <v>5</v>
      </c>
      <c r="C5" s="4" t="s">
        <v>6</v>
      </c>
      <c r="D5" s="4" t="s">
        <v>5</v>
      </c>
      <c r="E5" s="4" t="s">
        <v>7</v>
      </c>
      <c r="F5" s="4" t="s">
        <v>5</v>
      </c>
    </row>
    <row r="6" spans="1:6" ht="16.149999999999999" customHeight="1">
      <c r="A6" s="5" t="s">
        <v>8</v>
      </c>
      <c r="B6" s="6">
        <v>3283.531735</v>
      </c>
      <c r="C6" s="5" t="s">
        <v>9</v>
      </c>
      <c r="D6" s="6"/>
      <c r="E6" s="5" t="s">
        <v>10</v>
      </c>
      <c r="F6" s="6">
        <v>2961.531735</v>
      </c>
    </row>
    <row r="7" spans="1:6" ht="16.149999999999999" customHeight="1">
      <c r="A7" s="5" t="s">
        <v>11</v>
      </c>
      <c r="B7" s="6">
        <v>3173.531735</v>
      </c>
      <c r="C7" s="5" t="s">
        <v>12</v>
      </c>
      <c r="D7" s="6"/>
      <c r="E7" s="5" t="s">
        <v>13</v>
      </c>
      <c r="F7" s="6">
        <v>2542.1759080000002</v>
      </c>
    </row>
    <row r="8" spans="1:6" ht="16.149999999999999" customHeight="1">
      <c r="A8" s="5" t="s">
        <v>14</v>
      </c>
      <c r="B8" s="6">
        <v>3173.531735</v>
      </c>
      <c r="C8" s="5" t="s">
        <v>15</v>
      </c>
      <c r="D8" s="6"/>
      <c r="E8" s="5" t="s">
        <v>16</v>
      </c>
      <c r="F8" s="6">
        <v>328.81426299999998</v>
      </c>
    </row>
    <row r="9" spans="1:6" ht="16.149999999999999" customHeight="1">
      <c r="A9" s="5" t="s">
        <v>17</v>
      </c>
      <c r="B9" s="6"/>
      <c r="C9" s="5" t="s">
        <v>18</v>
      </c>
      <c r="D9" s="6"/>
      <c r="E9" s="5" t="s">
        <v>19</v>
      </c>
      <c r="F9" s="6">
        <v>90.541563999999994</v>
      </c>
    </row>
    <row r="10" spans="1:6" ht="16.149999999999999" customHeight="1">
      <c r="A10" s="5" t="s">
        <v>20</v>
      </c>
      <c r="B10" s="6">
        <v>110</v>
      </c>
      <c r="C10" s="5" t="s">
        <v>21</v>
      </c>
      <c r="D10" s="6">
        <v>28.176327000000001</v>
      </c>
      <c r="E10" s="5" t="s">
        <v>22</v>
      </c>
      <c r="F10" s="6">
        <v>322</v>
      </c>
    </row>
    <row r="11" spans="1:6" ht="16.149999999999999" customHeight="1">
      <c r="A11" s="5" t="s">
        <v>23</v>
      </c>
      <c r="B11" s="6"/>
      <c r="C11" s="5" t="s">
        <v>24</v>
      </c>
      <c r="D11" s="6"/>
      <c r="E11" s="5" t="s">
        <v>13</v>
      </c>
      <c r="F11" s="6">
        <v>56</v>
      </c>
    </row>
    <row r="12" spans="1:6" ht="16.149999999999999" customHeight="1">
      <c r="A12" s="5" t="s">
        <v>25</v>
      </c>
      <c r="B12" s="6"/>
      <c r="C12" s="5" t="s">
        <v>26</v>
      </c>
      <c r="D12" s="6"/>
      <c r="E12" s="5" t="s">
        <v>16</v>
      </c>
      <c r="F12" s="6">
        <v>178</v>
      </c>
    </row>
    <row r="13" spans="1:6" ht="16.149999999999999" customHeight="1">
      <c r="A13" s="5" t="s">
        <v>27</v>
      </c>
      <c r="B13" s="6">
        <v>110</v>
      </c>
      <c r="C13" s="5" t="s">
        <v>28</v>
      </c>
      <c r="D13" s="6">
        <v>312.194907</v>
      </c>
      <c r="E13" s="5" t="s">
        <v>19</v>
      </c>
      <c r="F13" s="6"/>
    </row>
    <row r="14" spans="1:6" ht="16.149999999999999" customHeight="1">
      <c r="A14" s="5" t="s">
        <v>29</v>
      </c>
      <c r="B14" s="6"/>
      <c r="C14" s="5" t="s">
        <v>30</v>
      </c>
      <c r="D14" s="6"/>
      <c r="E14" s="5" t="s">
        <v>31</v>
      </c>
      <c r="F14" s="6"/>
    </row>
    <row r="15" spans="1:6" ht="16.149999999999999" customHeight="1">
      <c r="A15" s="5" t="s">
        <v>32</v>
      </c>
      <c r="B15" s="6"/>
      <c r="C15" s="5" t="s">
        <v>33</v>
      </c>
      <c r="D15" s="6">
        <v>223.51887400000001</v>
      </c>
      <c r="E15" s="5" t="s">
        <v>34</v>
      </c>
      <c r="F15" s="6">
        <v>80</v>
      </c>
    </row>
    <row r="16" spans="1:6" ht="16.149999999999999" customHeight="1">
      <c r="A16" s="5" t="s">
        <v>35</v>
      </c>
      <c r="B16" s="6"/>
      <c r="C16" s="7" t="s">
        <v>36</v>
      </c>
      <c r="D16" s="6"/>
      <c r="E16" s="5" t="s">
        <v>37</v>
      </c>
      <c r="F16" s="6">
        <v>8</v>
      </c>
    </row>
    <row r="17" spans="1:6" ht="16.149999999999999" customHeight="1">
      <c r="A17" s="5" t="s">
        <v>38</v>
      </c>
      <c r="B17" s="6"/>
      <c r="C17" s="5" t="s">
        <v>39</v>
      </c>
      <c r="D17" s="6"/>
      <c r="E17" s="5" t="s">
        <v>40</v>
      </c>
      <c r="F17" s="6"/>
    </row>
    <row r="18" spans="1:6" ht="16.149999999999999" customHeight="1">
      <c r="A18" s="5" t="s">
        <v>41</v>
      </c>
      <c r="B18" s="6"/>
      <c r="C18" s="5" t="s">
        <v>42</v>
      </c>
      <c r="D18" s="6">
        <v>2491.4620150000001</v>
      </c>
      <c r="E18" s="5" t="s">
        <v>43</v>
      </c>
      <c r="F18" s="6"/>
    </row>
    <row r="19" spans="1:6" ht="16.149999999999999" customHeight="1">
      <c r="A19" s="5" t="s">
        <v>44</v>
      </c>
      <c r="B19" s="6"/>
      <c r="C19" s="5" t="s">
        <v>45</v>
      </c>
      <c r="D19" s="6"/>
      <c r="E19" s="5" t="s">
        <v>46</v>
      </c>
      <c r="F19" s="6"/>
    </row>
    <row r="20" spans="1:6" ht="16.149999999999999" customHeight="1">
      <c r="A20" s="5" t="s">
        <v>47</v>
      </c>
      <c r="B20" s="6"/>
      <c r="C20" s="5" t="s">
        <v>48</v>
      </c>
      <c r="D20" s="6"/>
      <c r="E20" s="5" t="s">
        <v>49</v>
      </c>
      <c r="F20" s="6"/>
    </row>
    <row r="21" spans="1:6" ht="16.149999999999999" customHeight="1">
      <c r="A21" s="5" t="s">
        <v>50</v>
      </c>
      <c r="B21" s="6"/>
      <c r="C21" s="5" t="s">
        <v>51</v>
      </c>
      <c r="D21" s="6"/>
      <c r="E21" s="5"/>
      <c r="F21" s="6"/>
    </row>
    <row r="22" spans="1:6" ht="16.149999999999999" customHeight="1">
      <c r="A22" s="5" t="s">
        <v>52</v>
      </c>
      <c r="B22" s="6"/>
      <c r="C22" s="5" t="s">
        <v>53</v>
      </c>
      <c r="D22" s="6"/>
      <c r="E22" s="5"/>
      <c r="F22" s="6"/>
    </row>
    <row r="23" spans="1:6" ht="16.149999999999999" customHeight="1">
      <c r="A23" s="5"/>
      <c r="B23" s="6"/>
      <c r="C23" s="5" t="s">
        <v>55</v>
      </c>
      <c r="D23" s="6"/>
      <c r="E23" s="5"/>
      <c r="F23" s="6"/>
    </row>
    <row r="24" spans="1:6" ht="16.149999999999999" customHeight="1">
      <c r="A24" s="5"/>
      <c r="B24" s="6"/>
      <c r="C24" s="5" t="s">
        <v>57</v>
      </c>
      <c r="D24" s="6"/>
      <c r="E24" s="5"/>
      <c r="F24" s="6"/>
    </row>
    <row r="25" spans="1:6" ht="16.149999999999999" customHeight="1">
      <c r="A25" s="5"/>
      <c r="B25" s="6"/>
      <c r="C25" s="5" t="s">
        <v>59</v>
      </c>
      <c r="D25" s="6">
        <v>228.17961199999999</v>
      </c>
      <c r="E25" s="5"/>
      <c r="F25" s="6"/>
    </row>
    <row r="26" spans="1:6" ht="16.149999999999999" customHeight="1">
      <c r="A26" s="5"/>
      <c r="B26" s="6"/>
      <c r="C26" s="5" t="s">
        <v>61</v>
      </c>
      <c r="D26" s="6"/>
      <c r="E26" s="5"/>
      <c r="F26" s="6"/>
    </row>
    <row r="27" spans="1:6" ht="16.149999999999999" customHeight="1">
      <c r="A27" s="5"/>
      <c r="B27" s="6"/>
      <c r="C27" s="5" t="s">
        <v>63</v>
      </c>
      <c r="D27" s="6"/>
      <c r="E27" s="5"/>
      <c r="F27" s="6"/>
    </row>
    <row r="28" spans="1:6" ht="16.149999999999999" customHeight="1">
      <c r="A28" s="5"/>
      <c r="B28" s="6"/>
      <c r="C28" s="5" t="s">
        <v>65</v>
      </c>
      <c r="D28" s="6"/>
      <c r="E28" s="5"/>
      <c r="F28" s="6"/>
    </row>
    <row r="29" spans="1:6" ht="16.149999999999999" customHeight="1">
      <c r="A29" s="5"/>
      <c r="B29" s="6"/>
      <c r="C29" s="5" t="s">
        <v>67</v>
      </c>
      <c r="D29" s="6"/>
      <c r="E29" s="5"/>
      <c r="F29" s="6"/>
    </row>
    <row r="30" spans="1:6" ht="16.149999999999999" customHeight="1">
      <c r="A30" s="5"/>
      <c r="B30" s="6"/>
      <c r="C30" s="5" t="s">
        <v>68</v>
      </c>
      <c r="D30" s="6"/>
      <c r="E30" s="5"/>
      <c r="F30" s="6"/>
    </row>
    <row r="31" spans="1:6" ht="16.149999999999999" customHeight="1">
      <c r="A31" s="5"/>
      <c r="B31" s="6"/>
      <c r="C31" s="5" t="s">
        <v>69</v>
      </c>
      <c r="D31" s="6"/>
      <c r="E31" s="5"/>
      <c r="F31" s="6"/>
    </row>
    <row r="32" spans="1:6" ht="16.149999999999999" customHeight="1">
      <c r="A32" s="5"/>
      <c r="B32" s="6"/>
      <c r="C32" s="5" t="s">
        <v>70</v>
      </c>
      <c r="D32" s="6"/>
      <c r="E32" s="5"/>
      <c r="F32" s="6"/>
    </row>
    <row r="33" spans="1:6" ht="16.149999999999999" customHeight="1">
      <c r="A33" s="5"/>
      <c r="B33" s="6"/>
      <c r="C33" s="5" t="s">
        <v>71</v>
      </c>
      <c r="D33" s="6"/>
      <c r="E33" s="5"/>
      <c r="F33" s="6"/>
    </row>
    <row r="34" spans="1:6" ht="16.149999999999999" customHeight="1">
      <c r="A34" s="5"/>
      <c r="B34" s="6"/>
      <c r="C34" s="5" t="s">
        <v>72</v>
      </c>
      <c r="D34" s="6"/>
      <c r="E34" s="5"/>
      <c r="F34" s="6"/>
    </row>
    <row r="35" spans="1:6" ht="16.149999999999999" customHeight="1">
      <c r="A35" s="5" t="s">
        <v>73</v>
      </c>
      <c r="B35" s="6">
        <v>3283.531735</v>
      </c>
      <c r="C35" s="5" t="s">
        <v>74</v>
      </c>
      <c r="D35" s="6">
        <v>3283.531735</v>
      </c>
      <c r="E35" s="4" t="s">
        <v>74</v>
      </c>
      <c r="F35" s="6">
        <v>3283.531735</v>
      </c>
    </row>
    <row r="36" spans="1:6" ht="16.149999999999999" customHeight="1">
      <c r="A36" s="5" t="s">
        <v>219</v>
      </c>
      <c r="B36" s="6"/>
      <c r="C36" s="5" t="s">
        <v>76</v>
      </c>
      <c r="D36" s="6"/>
      <c r="E36" s="5" t="s">
        <v>77</v>
      </c>
      <c r="F36" s="6"/>
    </row>
    <row r="37" spans="1:6" ht="16.149999999999999" customHeight="1">
      <c r="A37" s="5" t="s">
        <v>78</v>
      </c>
      <c r="B37" s="6"/>
      <c r="C37" s="5"/>
      <c r="D37" s="6"/>
      <c r="E37" s="5"/>
      <c r="F37" s="6"/>
    </row>
    <row r="38" spans="1:6" ht="16.149999999999999" customHeight="1">
      <c r="A38" s="5" t="s">
        <v>79</v>
      </c>
      <c r="B38" s="6"/>
      <c r="C38" s="5"/>
      <c r="D38" s="6"/>
      <c r="E38" s="5"/>
      <c r="F38" s="6"/>
    </row>
    <row r="39" spans="1:6" ht="16.149999999999999" customHeight="1">
      <c r="A39" s="5" t="s">
        <v>80</v>
      </c>
      <c r="B39" s="6"/>
      <c r="C39" s="5"/>
      <c r="D39" s="6"/>
      <c r="E39" s="5"/>
      <c r="F39" s="6"/>
    </row>
    <row r="40" spans="1:6" ht="16.149999999999999" customHeight="1">
      <c r="A40" s="5" t="s">
        <v>81</v>
      </c>
      <c r="B40" s="6"/>
      <c r="C40" s="5"/>
      <c r="D40" s="6"/>
      <c r="E40" s="5"/>
      <c r="F40" s="6"/>
    </row>
    <row r="41" spans="1:6" ht="16.149999999999999" customHeight="1">
      <c r="A41" s="5" t="s">
        <v>79</v>
      </c>
      <c r="B41" s="6"/>
      <c r="C41" s="5"/>
      <c r="D41" s="6"/>
      <c r="E41" s="5"/>
      <c r="F41" s="6"/>
    </row>
    <row r="42" spans="1:6" ht="16.149999999999999" customHeight="1">
      <c r="A42" s="5" t="s">
        <v>80</v>
      </c>
      <c r="B42" s="6"/>
      <c r="C42" s="5"/>
      <c r="D42" s="6"/>
      <c r="E42" s="5"/>
      <c r="F42" s="6"/>
    </row>
    <row r="43" spans="1:6" ht="16.149999999999999" customHeight="1">
      <c r="A43" s="5" t="s">
        <v>82</v>
      </c>
      <c r="B43" s="6"/>
      <c r="C43" s="5"/>
      <c r="D43" s="6"/>
      <c r="E43" s="5"/>
      <c r="F43" s="6"/>
    </row>
    <row r="44" spans="1:6" ht="16.149999999999999" customHeight="1">
      <c r="A44" s="5" t="s">
        <v>220</v>
      </c>
      <c r="B44" s="6"/>
      <c r="C44" s="5"/>
      <c r="D44" s="6"/>
      <c r="E44" s="5"/>
      <c r="F44" s="6"/>
    </row>
    <row r="45" spans="1:6" ht="16.149999999999999" customHeight="1">
      <c r="A45" s="5" t="s">
        <v>85</v>
      </c>
      <c r="B45" s="6"/>
      <c r="C45" s="5"/>
      <c r="D45" s="6"/>
      <c r="E45" s="5"/>
      <c r="F45" s="6"/>
    </row>
    <row r="46" spans="1:6" ht="16.149999999999999" customHeight="1">
      <c r="A46" s="5" t="s">
        <v>86</v>
      </c>
      <c r="B46" s="6"/>
      <c r="C46" s="5"/>
      <c r="D46" s="6"/>
      <c r="E46" s="5"/>
      <c r="F46" s="6"/>
    </row>
    <row r="47" spans="1:6" ht="16.149999999999999" customHeight="1">
      <c r="A47" s="5" t="s">
        <v>87</v>
      </c>
      <c r="B47" s="6"/>
      <c r="C47" s="5"/>
      <c r="D47" s="6"/>
      <c r="E47" s="5"/>
      <c r="F47" s="6"/>
    </row>
    <row r="48" spans="1:6" ht="16.149999999999999" customHeight="1">
      <c r="A48" s="5" t="s">
        <v>88</v>
      </c>
      <c r="B48" s="6"/>
      <c r="C48" s="5"/>
      <c r="D48" s="6"/>
      <c r="E48" s="5"/>
      <c r="F48" s="6"/>
    </row>
    <row r="49" spans="1:6" ht="16.149999999999999" customHeight="1">
      <c r="A49" s="4" t="s">
        <v>90</v>
      </c>
      <c r="B49" s="6">
        <v>3283.531735</v>
      </c>
      <c r="C49" s="4" t="s">
        <v>91</v>
      </c>
      <c r="D49" s="6">
        <v>3283.531735</v>
      </c>
      <c r="E49" s="4" t="s">
        <v>91</v>
      </c>
      <c r="F49" s="6">
        <v>3283.531735</v>
      </c>
    </row>
  </sheetData>
  <mergeCells count="3">
    <mergeCell ref="A2:F2"/>
    <mergeCell ref="A4:B4"/>
    <mergeCell ref="C4:F4"/>
  </mergeCells>
  <phoneticPr fontId="6" type="noConversion"/>
  <pageMargins left="0.19599999487400055" right="0.19599999487400055" top="0.19599999487400055" bottom="0.1959999948740005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35"/>
  <sheetViews>
    <sheetView topLeftCell="A190" workbookViewId="0">
      <selection activeCell="H18" sqref="H18"/>
    </sheetView>
  </sheetViews>
  <sheetFormatPr defaultColWidth="10" defaultRowHeight="13.5"/>
  <cols>
    <col min="1" max="1" width="3" customWidth="1"/>
    <col min="2" max="3" width="3.625" customWidth="1"/>
    <col min="4" max="4" width="12" customWidth="1"/>
    <col min="5" max="5" width="30.25" customWidth="1"/>
    <col min="6" max="6" width="11.125" customWidth="1"/>
    <col min="7" max="7" width="10.375" customWidth="1"/>
    <col min="8" max="22" width="9.75" customWidth="1"/>
  </cols>
  <sheetData>
    <row r="1" spans="1:2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45" customHeight="1">
      <c r="A2" s="17" t="s">
        <v>221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1</v>
      </c>
    </row>
    <row r="4" spans="1:21" ht="21.75" customHeight="1">
      <c r="A4" s="16" t="s">
        <v>189</v>
      </c>
      <c r="B4" s="16"/>
      <c r="C4" s="16"/>
      <c r="D4" s="16" t="s">
        <v>190</v>
      </c>
      <c r="E4" s="16" t="s">
        <v>191</v>
      </c>
      <c r="F4" s="16" t="s">
        <v>95</v>
      </c>
      <c r="G4" s="16" t="s">
        <v>192</v>
      </c>
      <c r="H4" s="16"/>
      <c r="I4" s="16"/>
      <c r="J4" s="16"/>
      <c r="K4" s="16" t="s">
        <v>193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6.75" customHeight="1">
      <c r="A5" s="4" t="s">
        <v>194</v>
      </c>
      <c r="B5" s="4" t="s">
        <v>195</v>
      </c>
      <c r="C5" s="4" t="s">
        <v>196</v>
      </c>
      <c r="D5" s="16"/>
      <c r="E5" s="16"/>
      <c r="F5" s="16"/>
      <c r="G5" s="4" t="s">
        <v>102</v>
      </c>
      <c r="H5" s="4" t="s">
        <v>197</v>
      </c>
      <c r="I5" s="4" t="s">
        <v>198</v>
      </c>
      <c r="J5" s="4" t="s">
        <v>199</v>
      </c>
      <c r="K5" s="4" t="s">
        <v>102</v>
      </c>
      <c r="L5" s="4" t="s">
        <v>197</v>
      </c>
      <c r="M5" s="4" t="s">
        <v>198</v>
      </c>
      <c r="N5" s="4" t="s">
        <v>199</v>
      </c>
      <c r="O5" s="4" t="s">
        <v>200</v>
      </c>
      <c r="P5" s="4" t="s">
        <v>201</v>
      </c>
      <c r="Q5" s="4" t="s">
        <v>202</v>
      </c>
      <c r="R5" s="4" t="s">
        <v>203</v>
      </c>
      <c r="S5" s="4" t="s">
        <v>204</v>
      </c>
      <c r="T5" s="4" t="s">
        <v>205</v>
      </c>
      <c r="U5" s="4" t="s">
        <v>206</v>
      </c>
    </row>
    <row r="6" spans="1:21" ht="15" customHeight="1">
      <c r="A6" s="4" t="s">
        <v>108</v>
      </c>
      <c r="B6" s="4" t="s">
        <v>108</v>
      </c>
      <c r="C6" s="4" t="s">
        <v>108</v>
      </c>
      <c r="D6" s="4" t="s">
        <v>108</v>
      </c>
      <c r="E6" s="4" t="s">
        <v>108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</row>
    <row r="7" spans="1:21" ht="16.350000000000001" customHeight="1">
      <c r="A7" s="5"/>
      <c r="B7" s="5"/>
      <c r="C7" s="5"/>
      <c r="D7" s="5"/>
      <c r="E7" s="4" t="s">
        <v>102</v>
      </c>
      <c r="F7" s="6">
        <v>3283.531735</v>
      </c>
      <c r="G7" s="6">
        <v>2961.531735</v>
      </c>
      <c r="H7" s="6">
        <v>2542.1759079999997</v>
      </c>
      <c r="I7" s="6">
        <v>328.81426299999998</v>
      </c>
      <c r="J7" s="6">
        <v>90.541563999999994</v>
      </c>
      <c r="K7" s="6">
        <v>322</v>
      </c>
      <c r="L7" s="6">
        <v>56</v>
      </c>
      <c r="M7" s="6">
        <v>178</v>
      </c>
      <c r="N7" s="6"/>
      <c r="O7" s="6"/>
      <c r="P7" s="6">
        <v>80</v>
      </c>
      <c r="Q7" s="6">
        <v>8</v>
      </c>
      <c r="R7" s="6"/>
      <c r="S7" s="6"/>
      <c r="T7" s="6"/>
      <c r="U7" s="6"/>
    </row>
    <row r="8" spans="1:21" ht="14.25" customHeight="1">
      <c r="A8" s="10"/>
      <c r="B8" s="10"/>
      <c r="C8" s="10"/>
      <c r="D8" s="10" t="s">
        <v>109</v>
      </c>
      <c r="E8" s="10" t="s">
        <v>110</v>
      </c>
      <c r="F8" s="6">
        <v>901.239417</v>
      </c>
      <c r="G8" s="6">
        <v>579.239417</v>
      </c>
      <c r="H8" s="6">
        <v>482.66970899999995</v>
      </c>
      <c r="I8" s="6">
        <v>57.714329000000006</v>
      </c>
      <c r="J8" s="6">
        <v>38.855378999999999</v>
      </c>
      <c r="K8" s="6">
        <v>322</v>
      </c>
      <c r="L8" s="6">
        <v>56</v>
      </c>
      <c r="M8" s="6">
        <v>178</v>
      </c>
      <c r="N8" s="6">
        <v>0</v>
      </c>
      <c r="O8" s="6">
        <v>0</v>
      </c>
      <c r="P8" s="6">
        <v>80</v>
      </c>
      <c r="Q8" s="6">
        <v>8</v>
      </c>
      <c r="R8" s="6">
        <v>0</v>
      </c>
      <c r="S8" s="6">
        <v>0</v>
      </c>
      <c r="T8" s="6">
        <v>0</v>
      </c>
      <c r="U8" s="6">
        <v>0</v>
      </c>
    </row>
    <row r="9" spans="1:21" ht="14.25" customHeight="1">
      <c r="A9" s="10" t="s">
        <v>111</v>
      </c>
      <c r="B9" s="10"/>
      <c r="C9" s="10"/>
      <c r="D9" s="10" t="s">
        <v>111</v>
      </c>
      <c r="E9" s="10" t="s">
        <v>112</v>
      </c>
      <c r="F9" s="6">
        <v>10.346712</v>
      </c>
      <c r="G9" s="6">
        <v>10.346712</v>
      </c>
      <c r="H9" s="6">
        <v>0</v>
      </c>
      <c r="I9" s="6">
        <v>10.346712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1:21" ht="14.25" customHeight="1">
      <c r="A10" s="10" t="s">
        <v>111</v>
      </c>
      <c r="B10" s="10" t="s">
        <v>207</v>
      </c>
      <c r="C10" s="10"/>
      <c r="D10" s="10" t="s">
        <v>113</v>
      </c>
      <c r="E10" s="10" t="s">
        <v>114</v>
      </c>
      <c r="F10" s="6">
        <v>10.346712</v>
      </c>
      <c r="G10" s="6">
        <v>10.346712</v>
      </c>
      <c r="H10" s="6">
        <v>0</v>
      </c>
      <c r="I10" s="6">
        <v>10.346712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</row>
    <row r="11" spans="1:21" ht="16.899999999999999" customHeight="1">
      <c r="A11" s="10" t="s">
        <v>111</v>
      </c>
      <c r="B11" s="10" t="s">
        <v>207</v>
      </c>
      <c r="C11" s="10" t="s">
        <v>208</v>
      </c>
      <c r="D11" s="10" t="s">
        <v>115</v>
      </c>
      <c r="E11" s="10" t="s">
        <v>116</v>
      </c>
      <c r="F11" s="6">
        <v>10.346712</v>
      </c>
      <c r="G11" s="6">
        <v>10.346712</v>
      </c>
      <c r="H11" s="6"/>
      <c r="I11" s="6">
        <v>10.346712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4.25" customHeight="1">
      <c r="A12" s="10" t="s">
        <v>117</v>
      </c>
      <c r="B12" s="10"/>
      <c r="C12" s="10"/>
      <c r="D12" s="10" t="s">
        <v>117</v>
      </c>
      <c r="E12" s="10" t="s">
        <v>118</v>
      </c>
      <c r="F12" s="6">
        <v>117.08748199999999</v>
      </c>
      <c r="G12" s="6">
        <v>117.08748199999999</v>
      </c>
      <c r="H12" s="6">
        <v>110.38193199999999</v>
      </c>
      <c r="I12" s="6">
        <v>0</v>
      </c>
      <c r="J12" s="6">
        <v>6.7055499999999997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</row>
    <row r="13" spans="1:21" ht="14.25" customHeight="1">
      <c r="A13" s="10" t="s">
        <v>117</v>
      </c>
      <c r="B13" s="10" t="s">
        <v>209</v>
      </c>
      <c r="C13" s="10"/>
      <c r="D13" s="10" t="s">
        <v>119</v>
      </c>
      <c r="E13" s="10" t="s">
        <v>120</v>
      </c>
      <c r="F13" s="6">
        <v>110.364932</v>
      </c>
      <c r="G13" s="6">
        <v>110.364932</v>
      </c>
      <c r="H13" s="6">
        <v>110.364932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1:21" ht="16.899999999999999" customHeight="1">
      <c r="A14" s="10" t="s">
        <v>117</v>
      </c>
      <c r="B14" s="10" t="s">
        <v>209</v>
      </c>
      <c r="C14" s="10" t="s">
        <v>209</v>
      </c>
      <c r="D14" s="10" t="s">
        <v>121</v>
      </c>
      <c r="E14" s="10" t="s">
        <v>122</v>
      </c>
      <c r="F14" s="6">
        <v>110.364932</v>
      </c>
      <c r="G14" s="6">
        <v>110.364932</v>
      </c>
      <c r="H14" s="6">
        <v>110.364932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4.25" customHeight="1">
      <c r="A15" s="10" t="s">
        <v>117</v>
      </c>
      <c r="B15" s="10" t="s">
        <v>207</v>
      </c>
      <c r="C15" s="10"/>
      <c r="D15" s="10" t="s">
        <v>123</v>
      </c>
      <c r="E15" s="10" t="s">
        <v>124</v>
      </c>
      <c r="F15" s="6">
        <v>6.7055499999999997</v>
      </c>
      <c r="G15" s="6">
        <v>6.7055499999999997</v>
      </c>
      <c r="H15" s="6">
        <v>0</v>
      </c>
      <c r="I15" s="6">
        <v>0</v>
      </c>
      <c r="J15" s="6">
        <v>6.7055499999999997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</row>
    <row r="16" spans="1:21" ht="16.899999999999999" customHeight="1">
      <c r="A16" s="10" t="s">
        <v>117</v>
      </c>
      <c r="B16" s="10" t="s">
        <v>207</v>
      </c>
      <c r="C16" s="10" t="s">
        <v>210</v>
      </c>
      <c r="D16" s="10" t="s">
        <v>125</v>
      </c>
      <c r="E16" s="10" t="s">
        <v>126</v>
      </c>
      <c r="F16" s="6">
        <v>6.7055499999999997</v>
      </c>
      <c r="G16" s="6">
        <v>6.7055499999999997</v>
      </c>
      <c r="H16" s="6"/>
      <c r="I16" s="6"/>
      <c r="J16" s="6">
        <v>6.7055499999999997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4.25" customHeight="1">
      <c r="A17" s="10" t="s">
        <v>117</v>
      </c>
      <c r="B17" s="10" t="s">
        <v>211</v>
      </c>
      <c r="C17" s="10"/>
      <c r="D17" s="10" t="s">
        <v>127</v>
      </c>
      <c r="E17" s="10" t="s">
        <v>128</v>
      </c>
      <c r="F17" s="6">
        <v>1.7000000000000001E-2</v>
      </c>
      <c r="G17" s="6">
        <v>1.7000000000000001E-2</v>
      </c>
      <c r="H17" s="6">
        <v>1.7000000000000001E-2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6.899999999999999" customHeight="1">
      <c r="A18" s="10" t="s">
        <v>117</v>
      </c>
      <c r="B18" s="10" t="s">
        <v>211</v>
      </c>
      <c r="C18" s="10" t="s">
        <v>210</v>
      </c>
      <c r="D18" s="10" t="s">
        <v>129</v>
      </c>
      <c r="E18" s="10" t="s">
        <v>128</v>
      </c>
      <c r="F18" s="6">
        <v>1.7000000000000001E-2</v>
      </c>
      <c r="G18" s="6">
        <v>1.7000000000000001E-2</v>
      </c>
      <c r="H18" s="6">
        <v>1.7000000000000001E-2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4.25" customHeight="1">
      <c r="A19" s="10" t="s">
        <v>130</v>
      </c>
      <c r="B19" s="10"/>
      <c r="C19" s="10"/>
      <c r="D19" s="10" t="s">
        <v>130</v>
      </c>
      <c r="E19" s="10" t="s">
        <v>131</v>
      </c>
      <c r="F19" s="6">
        <v>79.028006000000005</v>
      </c>
      <c r="G19" s="6">
        <v>79.028006000000005</v>
      </c>
      <c r="H19" s="6">
        <v>73.105076999999994</v>
      </c>
      <c r="I19" s="6">
        <v>0</v>
      </c>
      <c r="J19" s="6">
        <v>5.9229289999999999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21" ht="14.25" customHeight="1">
      <c r="A20" s="10" t="s">
        <v>130</v>
      </c>
      <c r="B20" s="10" t="s">
        <v>212</v>
      </c>
      <c r="C20" s="10"/>
      <c r="D20" s="10" t="s">
        <v>132</v>
      </c>
      <c r="E20" s="10" t="s">
        <v>133</v>
      </c>
      <c r="F20" s="6">
        <v>79.028006000000005</v>
      </c>
      <c r="G20" s="6">
        <v>79.028006000000005</v>
      </c>
      <c r="H20" s="6">
        <v>73.105076999999994</v>
      </c>
      <c r="I20" s="6">
        <v>0</v>
      </c>
      <c r="J20" s="6">
        <v>5.9229289999999999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</row>
    <row r="21" spans="1:21" ht="16.899999999999999" customHeight="1">
      <c r="A21" s="10" t="s">
        <v>130</v>
      </c>
      <c r="B21" s="10" t="s">
        <v>212</v>
      </c>
      <c r="C21" s="10" t="s">
        <v>210</v>
      </c>
      <c r="D21" s="10" t="s">
        <v>134</v>
      </c>
      <c r="E21" s="10" t="s">
        <v>135</v>
      </c>
      <c r="F21" s="6">
        <v>45.513843999999999</v>
      </c>
      <c r="G21" s="6">
        <v>45.513843999999999</v>
      </c>
      <c r="H21" s="6">
        <v>45.513843999999999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6.899999999999999" customHeight="1">
      <c r="A22" s="10" t="s">
        <v>130</v>
      </c>
      <c r="B22" s="10" t="s">
        <v>212</v>
      </c>
      <c r="C22" s="10" t="s">
        <v>208</v>
      </c>
      <c r="D22" s="10" t="s">
        <v>136</v>
      </c>
      <c r="E22" s="10" t="s">
        <v>137</v>
      </c>
      <c r="F22" s="6">
        <v>33.514161999999999</v>
      </c>
      <c r="G22" s="6">
        <v>33.514161999999999</v>
      </c>
      <c r="H22" s="6">
        <v>27.591232999999999</v>
      </c>
      <c r="I22" s="6"/>
      <c r="J22" s="6">
        <v>5.9229289999999999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4.25" customHeight="1">
      <c r="A23" s="10" t="s">
        <v>138</v>
      </c>
      <c r="B23" s="10"/>
      <c r="C23" s="10"/>
      <c r="D23" s="10" t="s">
        <v>138</v>
      </c>
      <c r="E23" s="10" t="s">
        <v>139</v>
      </c>
      <c r="F23" s="6">
        <v>612.00351799999999</v>
      </c>
      <c r="G23" s="6">
        <v>290.00351799999999</v>
      </c>
      <c r="H23" s="6">
        <v>216.40900099999999</v>
      </c>
      <c r="I23" s="6">
        <v>47.367617000000003</v>
      </c>
      <c r="J23" s="6">
        <v>26.226900000000001</v>
      </c>
      <c r="K23" s="6">
        <v>322</v>
      </c>
      <c r="L23" s="6">
        <v>56</v>
      </c>
      <c r="M23" s="6">
        <v>178</v>
      </c>
      <c r="N23" s="6">
        <v>0</v>
      </c>
      <c r="O23" s="6">
        <v>0</v>
      </c>
      <c r="P23" s="6">
        <v>80</v>
      </c>
      <c r="Q23" s="6">
        <v>8</v>
      </c>
      <c r="R23" s="6">
        <v>0</v>
      </c>
      <c r="S23" s="6">
        <v>0</v>
      </c>
      <c r="T23" s="6">
        <v>0</v>
      </c>
      <c r="U23" s="6">
        <v>0</v>
      </c>
    </row>
    <row r="24" spans="1:21" ht="14.25" customHeight="1">
      <c r="A24" s="10" t="s">
        <v>138</v>
      </c>
      <c r="B24" s="10" t="s">
        <v>210</v>
      </c>
      <c r="C24" s="10"/>
      <c r="D24" s="10" t="s">
        <v>140</v>
      </c>
      <c r="E24" s="10" t="s">
        <v>141</v>
      </c>
      <c r="F24" s="6">
        <v>112</v>
      </c>
      <c r="G24" s="6">
        <v>0</v>
      </c>
      <c r="H24" s="6">
        <v>0</v>
      </c>
      <c r="I24" s="6">
        <v>0</v>
      </c>
      <c r="J24" s="6">
        <v>0</v>
      </c>
      <c r="K24" s="6">
        <v>112</v>
      </c>
      <c r="L24" s="6">
        <v>56</v>
      </c>
      <c r="M24" s="6">
        <v>56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</row>
    <row r="25" spans="1:21" ht="16.899999999999999" customHeight="1">
      <c r="A25" s="10" t="s">
        <v>138</v>
      </c>
      <c r="B25" s="10" t="s">
        <v>210</v>
      </c>
      <c r="C25" s="10" t="s">
        <v>210</v>
      </c>
      <c r="D25" s="10" t="s">
        <v>142</v>
      </c>
      <c r="E25" s="10" t="s">
        <v>143</v>
      </c>
      <c r="F25" s="6">
        <v>112</v>
      </c>
      <c r="G25" s="6"/>
      <c r="H25" s="6"/>
      <c r="I25" s="6"/>
      <c r="J25" s="6"/>
      <c r="K25" s="6">
        <v>112</v>
      </c>
      <c r="L25" s="6">
        <v>56</v>
      </c>
      <c r="M25" s="6">
        <v>56</v>
      </c>
      <c r="N25" s="6"/>
      <c r="O25" s="6"/>
      <c r="P25" s="6"/>
      <c r="Q25" s="6"/>
      <c r="R25" s="6"/>
      <c r="S25" s="6"/>
      <c r="T25" s="6"/>
      <c r="U25" s="6"/>
    </row>
    <row r="26" spans="1:21" ht="14.25" customHeight="1">
      <c r="A26" s="10" t="s">
        <v>138</v>
      </c>
      <c r="B26" s="10" t="s">
        <v>213</v>
      </c>
      <c r="C26" s="10"/>
      <c r="D26" s="10" t="s">
        <v>144</v>
      </c>
      <c r="E26" s="10" t="s">
        <v>145</v>
      </c>
      <c r="F26" s="6">
        <v>500.00351799999999</v>
      </c>
      <c r="G26" s="6">
        <v>290.00351799999999</v>
      </c>
      <c r="H26" s="6">
        <v>216.40900099999999</v>
      </c>
      <c r="I26" s="6">
        <v>47.367617000000003</v>
      </c>
      <c r="J26" s="6">
        <v>26.226900000000001</v>
      </c>
      <c r="K26" s="6">
        <v>210</v>
      </c>
      <c r="L26" s="6">
        <v>0</v>
      </c>
      <c r="M26" s="6">
        <v>122</v>
      </c>
      <c r="N26" s="6">
        <v>0</v>
      </c>
      <c r="O26" s="6">
        <v>0</v>
      </c>
      <c r="P26" s="6">
        <v>80</v>
      </c>
      <c r="Q26" s="6">
        <v>8</v>
      </c>
      <c r="R26" s="6">
        <v>0</v>
      </c>
      <c r="S26" s="6">
        <v>0</v>
      </c>
      <c r="T26" s="6">
        <v>0</v>
      </c>
      <c r="U26" s="6">
        <v>0</v>
      </c>
    </row>
    <row r="27" spans="1:21" ht="16.899999999999999" customHeight="1">
      <c r="A27" s="10" t="s">
        <v>138</v>
      </c>
      <c r="B27" s="10" t="s">
        <v>213</v>
      </c>
      <c r="C27" s="10" t="s">
        <v>210</v>
      </c>
      <c r="D27" s="10" t="s">
        <v>146</v>
      </c>
      <c r="E27" s="10" t="s">
        <v>147</v>
      </c>
      <c r="F27" s="6">
        <v>320.00351799999999</v>
      </c>
      <c r="G27" s="6">
        <v>290.00351799999999</v>
      </c>
      <c r="H27" s="6">
        <v>216.40900099999999</v>
      </c>
      <c r="I27" s="6">
        <v>47.367617000000003</v>
      </c>
      <c r="J27" s="6">
        <v>26.226900000000001</v>
      </c>
      <c r="K27" s="6">
        <v>30</v>
      </c>
      <c r="L27" s="6"/>
      <c r="M27" s="6">
        <v>30</v>
      </c>
      <c r="N27" s="6"/>
      <c r="O27" s="6"/>
      <c r="P27" s="6"/>
      <c r="Q27" s="6"/>
      <c r="R27" s="6"/>
      <c r="S27" s="6"/>
      <c r="T27" s="6"/>
      <c r="U27" s="6"/>
    </row>
    <row r="28" spans="1:21" ht="16.899999999999999" customHeight="1">
      <c r="A28" s="10" t="s">
        <v>138</v>
      </c>
      <c r="B28" s="10" t="s">
        <v>213</v>
      </c>
      <c r="C28" s="10" t="s">
        <v>214</v>
      </c>
      <c r="D28" s="10" t="s">
        <v>148</v>
      </c>
      <c r="E28" s="10" t="s">
        <v>149</v>
      </c>
      <c r="F28" s="6">
        <v>5</v>
      </c>
      <c r="G28" s="6"/>
      <c r="H28" s="6"/>
      <c r="I28" s="6"/>
      <c r="J28" s="6"/>
      <c r="K28" s="6">
        <v>5</v>
      </c>
      <c r="L28" s="6"/>
      <c r="M28" s="6">
        <v>5</v>
      </c>
      <c r="N28" s="6"/>
      <c r="O28" s="6"/>
      <c r="P28" s="6"/>
      <c r="Q28" s="6"/>
      <c r="R28" s="6"/>
      <c r="S28" s="6"/>
      <c r="T28" s="6"/>
      <c r="U28" s="6"/>
    </row>
    <row r="29" spans="1:21" ht="16.899999999999999" customHeight="1">
      <c r="A29" s="10" t="s">
        <v>138</v>
      </c>
      <c r="B29" s="10" t="s">
        <v>213</v>
      </c>
      <c r="C29" s="10" t="s">
        <v>215</v>
      </c>
      <c r="D29" s="10" t="s">
        <v>150</v>
      </c>
      <c r="E29" s="10" t="s">
        <v>151</v>
      </c>
      <c r="F29" s="6">
        <v>130</v>
      </c>
      <c r="G29" s="6"/>
      <c r="H29" s="6"/>
      <c r="I29" s="6"/>
      <c r="J29" s="6"/>
      <c r="K29" s="6">
        <v>130</v>
      </c>
      <c r="L29" s="6"/>
      <c r="M29" s="6">
        <v>50</v>
      </c>
      <c r="N29" s="6"/>
      <c r="O29" s="6"/>
      <c r="P29" s="6">
        <v>80</v>
      </c>
      <c r="Q29" s="6"/>
      <c r="R29" s="6"/>
      <c r="S29" s="6"/>
      <c r="T29" s="6"/>
      <c r="U29" s="6"/>
    </row>
    <row r="30" spans="1:21" ht="16.899999999999999" customHeight="1">
      <c r="A30" s="10" t="s">
        <v>138</v>
      </c>
      <c r="B30" s="10" t="s">
        <v>213</v>
      </c>
      <c r="C30" s="10" t="s">
        <v>216</v>
      </c>
      <c r="D30" s="10" t="s">
        <v>152</v>
      </c>
      <c r="E30" s="10" t="s">
        <v>153</v>
      </c>
      <c r="F30" s="6">
        <v>45</v>
      </c>
      <c r="G30" s="6"/>
      <c r="H30" s="6"/>
      <c r="I30" s="6"/>
      <c r="J30" s="6"/>
      <c r="K30" s="6">
        <v>45</v>
      </c>
      <c r="L30" s="6"/>
      <c r="M30" s="6">
        <v>37</v>
      </c>
      <c r="N30" s="6"/>
      <c r="O30" s="6"/>
      <c r="P30" s="6"/>
      <c r="Q30" s="6">
        <v>8</v>
      </c>
      <c r="R30" s="6"/>
      <c r="S30" s="6"/>
      <c r="T30" s="6"/>
      <c r="U30" s="6"/>
    </row>
    <row r="31" spans="1:21" ht="14.25" customHeight="1">
      <c r="A31" s="10" t="s">
        <v>154</v>
      </c>
      <c r="B31" s="10"/>
      <c r="C31" s="10"/>
      <c r="D31" s="10" t="s">
        <v>154</v>
      </c>
      <c r="E31" s="10" t="s">
        <v>155</v>
      </c>
      <c r="F31" s="6">
        <v>82.773698999999993</v>
      </c>
      <c r="G31" s="6">
        <v>82.773698999999993</v>
      </c>
      <c r="H31" s="6">
        <v>82.773698999999993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</row>
    <row r="32" spans="1:21" ht="14.25" customHeight="1">
      <c r="A32" s="10" t="s">
        <v>154</v>
      </c>
      <c r="B32" s="10" t="s">
        <v>213</v>
      </c>
      <c r="C32" s="10"/>
      <c r="D32" s="10" t="s">
        <v>156</v>
      </c>
      <c r="E32" s="10" t="s">
        <v>157</v>
      </c>
      <c r="F32" s="6">
        <v>82.773698999999993</v>
      </c>
      <c r="G32" s="6">
        <v>82.773698999999993</v>
      </c>
      <c r="H32" s="6">
        <v>82.773698999999993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</row>
    <row r="33" spans="1:21" ht="16.899999999999999" customHeight="1">
      <c r="A33" s="10" t="s">
        <v>154</v>
      </c>
      <c r="B33" s="10" t="s">
        <v>213</v>
      </c>
      <c r="C33" s="10" t="s">
        <v>210</v>
      </c>
      <c r="D33" s="10" t="s">
        <v>158</v>
      </c>
      <c r="E33" s="10" t="s">
        <v>159</v>
      </c>
      <c r="F33" s="6">
        <v>82.773698999999993</v>
      </c>
      <c r="G33" s="6">
        <v>82.773698999999993</v>
      </c>
      <c r="H33" s="6">
        <v>82.773698999999993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4.25" customHeight="1">
      <c r="A34" s="10"/>
      <c r="B34" s="10"/>
      <c r="C34" s="10"/>
      <c r="D34" s="10" t="s">
        <v>160</v>
      </c>
      <c r="E34" s="10" t="s">
        <v>161</v>
      </c>
      <c r="F34" s="6">
        <v>1385.3735079999999</v>
      </c>
      <c r="G34" s="6">
        <v>1385.3735079999999</v>
      </c>
      <c r="H34" s="6">
        <v>1221.5006639999999</v>
      </c>
      <c r="I34" s="6">
        <v>147.264669</v>
      </c>
      <c r="J34" s="6">
        <v>16.608174999999999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1:21" ht="14.25" customHeight="1">
      <c r="A35" s="10" t="s">
        <v>111</v>
      </c>
      <c r="B35" s="10"/>
      <c r="C35" s="10"/>
      <c r="D35" s="10" t="s">
        <v>111</v>
      </c>
      <c r="E35" s="10" t="s">
        <v>112</v>
      </c>
      <c r="F35" s="6">
        <v>11.012001</v>
      </c>
      <c r="G35" s="6">
        <v>11.012001</v>
      </c>
      <c r="H35" s="6">
        <v>0</v>
      </c>
      <c r="I35" s="6">
        <v>11.012001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</row>
    <row r="36" spans="1:21" ht="14.25" customHeight="1">
      <c r="A36" s="10" t="s">
        <v>111</v>
      </c>
      <c r="B36" s="10" t="s">
        <v>207</v>
      </c>
      <c r="C36" s="10"/>
      <c r="D36" s="10" t="s">
        <v>113</v>
      </c>
      <c r="E36" s="10" t="s">
        <v>114</v>
      </c>
      <c r="F36" s="6">
        <v>11.012001</v>
      </c>
      <c r="G36" s="6">
        <v>11.012001</v>
      </c>
      <c r="H36" s="6">
        <v>0</v>
      </c>
      <c r="I36" s="6">
        <v>11.012001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</row>
    <row r="37" spans="1:21" ht="16.899999999999999" customHeight="1">
      <c r="A37" s="10" t="s">
        <v>111</v>
      </c>
      <c r="B37" s="10" t="s">
        <v>207</v>
      </c>
      <c r="C37" s="10" t="s">
        <v>208</v>
      </c>
      <c r="D37" s="10" t="s">
        <v>115</v>
      </c>
      <c r="E37" s="10" t="s">
        <v>116</v>
      </c>
      <c r="F37" s="6">
        <v>11.012001</v>
      </c>
      <c r="G37" s="6">
        <v>11.012001</v>
      </c>
      <c r="H37" s="6"/>
      <c r="I37" s="6">
        <v>11.012001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4.25" customHeight="1">
      <c r="A38" s="10" t="s">
        <v>117</v>
      </c>
      <c r="B38" s="10"/>
      <c r="C38" s="10"/>
      <c r="D38" s="10" t="s">
        <v>117</v>
      </c>
      <c r="E38" s="10" t="s">
        <v>118</v>
      </c>
      <c r="F38" s="6">
        <v>118.578844</v>
      </c>
      <c r="G38" s="6">
        <v>118.578844</v>
      </c>
      <c r="H38" s="6">
        <v>117.461344</v>
      </c>
      <c r="I38" s="6">
        <v>0</v>
      </c>
      <c r="J38" s="6">
        <v>1.1174999999999999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</row>
    <row r="39" spans="1:21" ht="14.25" customHeight="1">
      <c r="A39" s="10" t="s">
        <v>117</v>
      </c>
      <c r="B39" s="10" t="s">
        <v>209</v>
      </c>
      <c r="C39" s="10"/>
      <c r="D39" s="10" t="s">
        <v>119</v>
      </c>
      <c r="E39" s="10" t="s">
        <v>120</v>
      </c>
      <c r="F39" s="6">
        <v>117.461344</v>
      </c>
      <c r="G39" s="6">
        <v>117.461344</v>
      </c>
      <c r="H39" s="6">
        <v>117.461344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</row>
    <row r="40" spans="1:21" ht="16.899999999999999" customHeight="1">
      <c r="A40" s="10" t="s">
        <v>117</v>
      </c>
      <c r="B40" s="10" t="s">
        <v>209</v>
      </c>
      <c r="C40" s="10" t="s">
        <v>209</v>
      </c>
      <c r="D40" s="10" t="s">
        <v>121</v>
      </c>
      <c r="E40" s="10" t="s">
        <v>122</v>
      </c>
      <c r="F40" s="6">
        <v>117.461344</v>
      </c>
      <c r="G40" s="6">
        <v>117.461344</v>
      </c>
      <c r="H40" s="6">
        <v>117.461344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4.25" customHeight="1">
      <c r="A41" s="10" t="s">
        <v>117</v>
      </c>
      <c r="B41" s="10" t="s">
        <v>207</v>
      </c>
      <c r="C41" s="10"/>
      <c r="D41" s="10" t="s">
        <v>123</v>
      </c>
      <c r="E41" s="10" t="s">
        <v>124</v>
      </c>
      <c r="F41" s="6">
        <v>1.1174999999999999</v>
      </c>
      <c r="G41" s="6">
        <v>1.1174999999999999</v>
      </c>
      <c r="H41" s="6">
        <v>0</v>
      </c>
      <c r="I41" s="6">
        <v>0</v>
      </c>
      <c r="J41" s="6">
        <v>1.1174999999999999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21" ht="16.899999999999999" customHeight="1">
      <c r="A42" s="10" t="s">
        <v>117</v>
      </c>
      <c r="B42" s="10" t="s">
        <v>207</v>
      </c>
      <c r="C42" s="10" t="s">
        <v>210</v>
      </c>
      <c r="D42" s="10" t="s">
        <v>125</v>
      </c>
      <c r="E42" s="10" t="s">
        <v>126</v>
      </c>
      <c r="F42" s="6">
        <v>1.1174999999999999</v>
      </c>
      <c r="G42" s="6">
        <v>1.1174999999999999</v>
      </c>
      <c r="H42" s="6"/>
      <c r="I42" s="6"/>
      <c r="J42" s="6">
        <v>1.1174999999999999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4.25" customHeight="1">
      <c r="A43" s="10" t="s">
        <v>130</v>
      </c>
      <c r="B43" s="10"/>
      <c r="C43" s="10"/>
      <c r="D43" s="10" t="s">
        <v>130</v>
      </c>
      <c r="E43" s="10" t="s">
        <v>131</v>
      </c>
      <c r="F43" s="6">
        <v>82.988348999999999</v>
      </c>
      <c r="G43" s="6">
        <v>82.988348999999999</v>
      </c>
      <c r="H43" s="6">
        <v>78.297674000000001</v>
      </c>
      <c r="I43" s="6">
        <v>0</v>
      </c>
      <c r="J43" s="6">
        <v>4.6906749999999997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</row>
    <row r="44" spans="1:21" ht="14.25" customHeight="1">
      <c r="A44" s="10" t="s">
        <v>130</v>
      </c>
      <c r="B44" s="10" t="s">
        <v>212</v>
      </c>
      <c r="C44" s="10"/>
      <c r="D44" s="10" t="s">
        <v>132</v>
      </c>
      <c r="E44" s="10" t="s">
        <v>133</v>
      </c>
      <c r="F44" s="6">
        <v>82.988348999999999</v>
      </c>
      <c r="G44" s="6">
        <v>82.988348999999999</v>
      </c>
      <c r="H44" s="6">
        <v>78.297674000000001</v>
      </c>
      <c r="I44" s="6">
        <v>0</v>
      </c>
      <c r="J44" s="6">
        <v>4.6906749999999997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1:21" ht="16.899999999999999" customHeight="1">
      <c r="A45" s="10" t="s">
        <v>130</v>
      </c>
      <c r="B45" s="10" t="s">
        <v>212</v>
      </c>
      <c r="C45" s="10" t="s">
        <v>210</v>
      </c>
      <c r="D45" s="10" t="s">
        <v>134</v>
      </c>
      <c r="E45" s="10" t="s">
        <v>135</v>
      </c>
      <c r="F45" s="6">
        <v>48.932338000000001</v>
      </c>
      <c r="G45" s="6">
        <v>48.932338000000001</v>
      </c>
      <c r="H45" s="6">
        <v>48.932338000000001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6.899999999999999" customHeight="1">
      <c r="A46" s="10" t="s">
        <v>130</v>
      </c>
      <c r="B46" s="10" t="s">
        <v>212</v>
      </c>
      <c r="C46" s="10" t="s">
        <v>208</v>
      </c>
      <c r="D46" s="10" t="s">
        <v>136</v>
      </c>
      <c r="E46" s="10" t="s">
        <v>137</v>
      </c>
      <c r="F46" s="6">
        <v>34.056010999999998</v>
      </c>
      <c r="G46" s="6">
        <v>34.056010999999998</v>
      </c>
      <c r="H46" s="6">
        <v>29.365335999999999</v>
      </c>
      <c r="I46" s="6"/>
      <c r="J46" s="6">
        <v>4.6906749999999997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4.25" customHeight="1">
      <c r="A47" s="10" t="s">
        <v>138</v>
      </c>
      <c r="B47" s="10"/>
      <c r="C47" s="10"/>
      <c r="D47" s="10" t="s">
        <v>138</v>
      </c>
      <c r="E47" s="10" t="s">
        <v>139</v>
      </c>
      <c r="F47" s="6">
        <v>1084.698306</v>
      </c>
      <c r="G47" s="6">
        <v>1084.698306</v>
      </c>
      <c r="H47" s="6">
        <v>937.64563799999996</v>
      </c>
      <c r="I47" s="6">
        <v>136.252668</v>
      </c>
      <c r="J47" s="6">
        <v>10.8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</row>
    <row r="48" spans="1:21" ht="14.25" customHeight="1">
      <c r="A48" s="10" t="s">
        <v>138</v>
      </c>
      <c r="B48" s="10" t="s">
        <v>213</v>
      </c>
      <c r="C48" s="10"/>
      <c r="D48" s="10" t="s">
        <v>144</v>
      </c>
      <c r="E48" s="10" t="s">
        <v>145</v>
      </c>
      <c r="F48" s="6">
        <v>1084.698306</v>
      </c>
      <c r="G48" s="6">
        <v>1084.698306</v>
      </c>
      <c r="H48" s="6">
        <v>937.64563799999996</v>
      </c>
      <c r="I48" s="6">
        <v>136.252668</v>
      </c>
      <c r="J48" s="6">
        <v>10.8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</row>
    <row r="49" spans="1:21" ht="16.899999999999999" customHeight="1">
      <c r="A49" s="10" t="s">
        <v>138</v>
      </c>
      <c r="B49" s="10" t="s">
        <v>213</v>
      </c>
      <c r="C49" s="10" t="s">
        <v>210</v>
      </c>
      <c r="D49" s="10" t="s">
        <v>146</v>
      </c>
      <c r="E49" s="10" t="s">
        <v>147</v>
      </c>
      <c r="F49" s="6">
        <v>1084.698306</v>
      </c>
      <c r="G49" s="6">
        <v>1084.698306</v>
      </c>
      <c r="H49" s="6">
        <v>937.64563799999996</v>
      </c>
      <c r="I49" s="6">
        <v>136.252668</v>
      </c>
      <c r="J49" s="6">
        <v>10.8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4.25" customHeight="1">
      <c r="A50" s="10" t="s">
        <v>154</v>
      </c>
      <c r="B50" s="10"/>
      <c r="C50" s="10"/>
      <c r="D50" s="10" t="s">
        <v>154</v>
      </c>
      <c r="E50" s="10" t="s">
        <v>155</v>
      </c>
      <c r="F50" s="6">
        <v>88.096007999999998</v>
      </c>
      <c r="G50" s="6">
        <v>88.096007999999998</v>
      </c>
      <c r="H50" s="6">
        <v>88.096007999999998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1:21" ht="14.25" customHeight="1">
      <c r="A51" s="10" t="s">
        <v>154</v>
      </c>
      <c r="B51" s="10" t="s">
        <v>213</v>
      </c>
      <c r="C51" s="10"/>
      <c r="D51" s="10" t="s">
        <v>156</v>
      </c>
      <c r="E51" s="10" t="s">
        <v>157</v>
      </c>
      <c r="F51" s="6">
        <v>88.096007999999998</v>
      </c>
      <c r="G51" s="6">
        <v>88.096007999999998</v>
      </c>
      <c r="H51" s="6">
        <v>88.096007999999998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</row>
    <row r="52" spans="1:21" ht="16.899999999999999" customHeight="1">
      <c r="A52" s="10" t="s">
        <v>154</v>
      </c>
      <c r="B52" s="10" t="s">
        <v>213</v>
      </c>
      <c r="C52" s="10" t="s">
        <v>210</v>
      </c>
      <c r="D52" s="10" t="s">
        <v>158</v>
      </c>
      <c r="E52" s="10" t="s">
        <v>159</v>
      </c>
      <c r="F52" s="6">
        <v>88.096007999999998</v>
      </c>
      <c r="G52" s="6">
        <v>88.096007999999998</v>
      </c>
      <c r="H52" s="6">
        <v>88.096007999999998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4.25" customHeight="1">
      <c r="A53" s="10"/>
      <c r="B53" s="10"/>
      <c r="C53" s="10"/>
      <c r="D53" s="10" t="s">
        <v>162</v>
      </c>
      <c r="E53" s="10" t="s">
        <v>163</v>
      </c>
      <c r="F53" s="6">
        <v>68.434999000000005</v>
      </c>
      <c r="G53" s="6">
        <v>68.434999000000005</v>
      </c>
      <c r="H53" s="6">
        <v>55.840322999999998</v>
      </c>
      <c r="I53" s="6">
        <v>8.5016610000000004</v>
      </c>
      <c r="J53" s="6">
        <v>4.0930150000000003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</row>
    <row r="54" spans="1:21" ht="14.25" customHeight="1">
      <c r="A54" s="10" t="s">
        <v>111</v>
      </c>
      <c r="B54" s="10"/>
      <c r="C54" s="10"/>
      <c r="D54" s="10" t="s">
        <v>111</v>
      </c>
      <c r="E54" s="10" t="s">
        <v>112</v>
      </c>
      <c r="F54" s="6">
        <v>0.46356900000000001</v>
      </c>
      <c r="G54" s="6">
        <v>0.46356900000000001</v>
      </c>
      <c r="H54" s="6">
        <v>0</v>
      </c>
      <c r="I54" s="6">
        <v>0.46356900000000001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1:21" ht="14.25" customHeight="1">
      <c r="A55" s="10" t="s">
        <v>111</v>
      </c>
      <c r="B55" s="10" t="s">
        <v>207</v>
      </c>
      <c r="C55" s="10"/>
      <c r="D55" s="10" t="s">
        <v>113</v>
      </c>
      <c r="E55" s="10" t="s">
        <v>114</v>
      </c>
      <c r="F55" s="6">
        <v>0.46356900000000001</v>
      </c>
      <c r="G55" s="6">
        <v>0.46356900000000001</v>
      </c>
      <c r="H55" s="6">
        <v>0</v>
      </c>
      <c r="I55" s="6">
        <v>0.46356900000000001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</row>
    <row r="56" spans="1:21" ht="16.899999999999999" customHeight="1">
      <c r="A56" s="10" t="s">
        <v>111</v>
      </c>
      <c r="B56" s="10" t="s">
        <v>207</v>
      </c>
      <c r="C56" s="10" t="s">
        <v>208</v>
      </c>
      <c r="D56" s="10" t="s">
        <v>115</v>
      </c>
      <c r="E56" s="10" t="s">
        <v>116</v>
      </c>
      <c r="F56" s="6">
        <v>0.46356900000000001</v>
      </c>
      <c r="G56" s="6">
        <v>0.46356900000000001</v>
      </c>
      <c r="H56" s="6"/>
      <c r="I56" s="6">
        <v>0.46356900000000001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4.25" customHeight="1">
      <c r="A57" s="10" t="s">
        <v>117</v>
      </c>
      <c r="B57" s="10"/>
      <c r="C57" s="10"/>
      <c r="D57" s="10" t="s">
        <v>117</v>
      </c>
      <c r="E57" s="10" t="s">
        <v>118</v>
      </c>
      <c r="F57" s="6">
        <v>4.9447359999999998</v>
      </c>
      <c r="G57" s="6">
        <v>4.9447359999999998</v>
      </c>
      <c r="H57" s="6">
        <v>4.9447359999999998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1:21" ht="14.25" customHeight="1">
      <c r="A58" s="10" t="s">
        <v>117</v>
      </c>
      <c r="B58" s="10" t="s">
        <v>209</v>
      </c>
      <c r="C58" s="10"/>
      <c r="D58" s="10" t="s">
        <v>119</v>
      </c>
      <c r="E58" s="10" t="s">
        <v>120</v>
      </c>
      <c r="F58" s="6">
        <v>4.9447359999999998</v>
      </c>
      <c r="G58" s="6">
        <v>4.9447359999999998</v>
      </c>
      <c r="H58" s="6">
        <v>4.9447359999999998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1:21" ht="16.899999999999999" customHeight="1">
      <c r="A59" s="10" t="s">
        <v>117</v>
      </c>
      <c r="B59" s="10" t="s">
        <v>209</v>
      </c>
      <c r="C59" s="10" t="s">
        <v>209</v>
      </c>
      <c r="D59" s="10" t="s">
        <v>121</v>
      </c>
      <c r="E59" s="10" t="s">
        <v>122</v>
      </c>
      <c r="F59" s="6">
        <v>4.9447359999999998</v>
      </c>
      <c r="G59" s="6">
        <v>4.9447359999999998</v>
      </c>
      <c r="H59" s="6">
        <v>4.9447359999999998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4.25" customHeight="1">
      <c r="A60" s="10" t="s">
        <v>130</v>
      </c>
      <c r="B60" s="10"/>
      <c r="C60" s="10"/>
      <c r="D60" s="10" t="s">
        <v>130</v>
      </c>
      <c r="E60" s="10" t="s">
        <v>131</v>
      </c>
      <c r="F60" s="6">
        <v>4.4554499999999999</v>
      </c>
      <c r="G60" s="6">
        <v>4.4554499999999999</v>
      </c>
      <c r="H60" s="6">
        <v>3.3624350000000001</v>
      </c>
      <c r="I60" s="6">
        <v>0</v>
      </c>
      <c r="J60" s="6">
        <v>1.0930150000000001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</row>
    <row r="61" spans="1:21" ht="14.25" customHeight="1">
      <c r="A61" s="10" t="s">
        <v>130</v>
      </c>
      <c r="B61" s="10" t="s">
        <v>212</v>
      </c>
      <c r="C61" s="10"/>
      <c r="D61" s="10" t="s">
        <v>132</v>
      </c>
      <c r="E61" s="10" t="s">
        <v>133</v>
      </c>
      <c r="F61" s="6">
        <v>4.4554499999999999</v>
      </c>
      <c r="G61" s="6">
        <v>4.4554499999999999</v>
      </c>
      <c r="H61" s="6">
        <v>3.3624350000000001</v>
      </c>
      <c r="I61" s="6">
        <v>0</v>
      </c>
      <c r="J61" s="6">
        <v>1.0930150000000001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1:21" ht="16.899999999999999" customHeight="1">
      <c r="A62" s="10" t="s">
        <v>130</v>
      </c>
      <c r="B62" s="10" t="s">
        <v>212</v>
      </c>
      <c r="C62" s="10" t="s">
        <v>210</v>
      </c>
      <c r="D62" s="10" t="s">
        <v>134</v>
      </c>
      <c r="E62" s="10" t="s">
        <v>135</v>
      </c>
      <c r="F62" s="6">
        <v>2.1262509999999999</v>
      </c>
      <c r="G62" s="6">
        <v>2.1262509999999999</v>
      </c>
      <c r="H62" s="6">
        <v>2.1262509999999999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6.899999999999999" customHeight="1">
      <c r="A63" s="10" t="s">
        <v>130</v>
      </c>
      <c r="B63" s="10" t="s">
        <v>212</v>
      </c>
      <c r="C63" s="10" t="s">
        <v>208</v>
      </c>
      <c r="D63" s="10" t="s">
        <v>136</v>
      </c>
      <c r="E63" s="10" t="s">
        <v>137</v>
      </c>
      <c r="F63" s="6">
        <v>2.329199</v>
      </c>
      <c r="G63" s="6">
        <v>2.329199</v>
      </c>
      <c r="H63" s="6">
        <v>1.2361839999999999</v>
      </c>
      <c r="I63" s="6"/>
      <c r="J63" s="6">
        <v>1.0930150000000001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4.25" customHeight="1">
      <c r="A64" s="10" t="s">
        <v>138</v>
      </c>
      <c r="B64" s="10"/>
      <c r="C64" s="10"/>
      <c r="D64" s="10" t="s">
        <v>138</v>
      </c>
      <c r="E64" s="10" t="s">
        <v>139</v>
      </c>
      <c r="F64" s="6">
        <v>54.862692000000003</v>
      </c>
      <c r="G64" s="6">
        <v>54.862692000000003</v>
      </c>
      <c r="H64" s="6">
        <v>43.824599999999997</v>
      </c>
      <c r="I64" s="6">
        <v>8.0380920000000007</v>
      </c>
      <c r="J64" s="6">
        <v>3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</row>
    <row r="65" spans="1:21" ht="14.25" customHeight="1">
      <c r="A65" s="10" t="s">
        <v>138</v>
      </c>
      <c r="B65" s="10" t="s">
        <v>213</v>
      </c>
      <c r="C65" s="10"/>
      <c r="D65" s="10" t="s">
        <v>144</v>
      </c>
      <c r="E65" s="10" t="s">
        <v>145</v>
      </c>
      <c r="F65" s="6">
        <v>54.862692000000003</v>
      </c>
      <c r="G65" s="6">
        <v>54.862692000000003</v>
      </c>
      <c r="H65" s="6">
        <v>43.824599999999997</v>
      </c>
      <c r="I65" s="6">
        <v>8.0380920000000007</v>
      </c>
      <c r="J65" s="6">
        <v>3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1:21" ht="16.899999999999999" customHeight="1">
      <c r="A66" s="10" t="s">
        <v>138</v>
      </c>
      <c r="B66" s="10" t="s">
        <v>213</v>
      </c>
      <c r="C66" s="10" t="s">
        <v>213</v>
      </c>
      <c r="D66" s="10" t="s">
        <v>164</v>
      </c>
      <c r="E66" s="10" t="s">
        <v>165</v>
      </c>
      <c r="F66" s="6">
        <v>54.862692000000003</v>
      </c>
      <c r="G66" s="6">
        <v>54.862692000000003</v>
      </c>
      <c r="H66" s="6">
        <v>43.824599999999997</v>
      </c>
      <c r="I66" s="6">
        <v>8.0380920000000007</v>
      </c>
      <c r="J66" s="6">
        <v>3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4.25" customHeight="1">
      <c r="A67" s="10" t="s">
        <v>154</v>
      </c>
      <c r="B67" s="10"/>
      <c r="C67" s="10"/>
      <c r="D67" s="10" t="s">
        <v>154</v>
      </c>
      <c r="E67" s="10" t="s">
        <v>155</v>
      </c>
      <c r="F67" s="6">
        <v>3.7085520000000001</v>
      </c>
      <c r="G67" s="6">
        <v>3.7085520000000001</v>
      </c>
      <c r="H67" s="6">
        <v>3.7085520000000001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</row>
    <row r="68" spans="1:21" ht="14.25" customHeight="1">
      <c r="A68" s="10" t="s">
        <v>154</v>
      </c>
      <c r="B68" s="10" t="s">
        <v>213</v>
      </c>
      <c r="C68" s="10"/>
      <c r="D68" s="10" t="s">
        <v>156</v>
      </c>
      <c r="E68" s="10" t="s">
        <v>157</v>
      </c>
      <c r="F68" s="6">
        <v>3.7085520000000001</v>
      </c>
      <c r="G68" s="6">
        <v>3.7085520000000001</v>
      </c>
      <c r="H68" s="6">
        <v>3.7085520000000001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</row>
    <row r="69" spans="1:21" ht="16.899999999999999" customHeight="1">
      <c r="A69" s="10" t="s">
        <v>154</v>
      </c>
      <c r="B69" s="10" t="s">
        <v>213</v>
      </c>
      <c r="C69" s="10" t="s">
        <v>210</v>
      </c>
      <c r="D69" s="10" t="s">
        <v>158</v>
      </c>
      <c r="E69" s="10" t="s">
        <v>159</v>
      </c>
      <c r="F69" s="6">
        <v>3.7085520000000001</v>
      </c>
      <c r="G69" s="6">
        <v>3.7085520000000001</v>
      </c>
      <c r="H69" s="6">
        <v>3.7085520000000001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4.25" customHeight="1">
      <c r="A70" s="10"/>
      <c r="B70" s="10"/>
      <c r="C70" s="10"/>
      <c r="D70" s="10" t="s">
        <v>166</v>
      </c>
      <c r="E70" s="10" t="s">
        <v>167</v>
      </c>
      <c r="F70" s="6">
        <v>76.707119000000006</v>
      </c>
      <c r="G70" s="6">
        <v>76.707119000000006</v>
      </c>
      <c r="H70" s="6">
        <v>63.472099999999998</v>
      </c>
      <c r="I70" s="6">
        <v>11.580705999999999</v>
      </c>
      <c r="J70" s="6">
        <v>1.6543129999999999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</row>
    <row r="71" spans="1:21" ht="14.25" customHeight="1">
      <c r="A71" s="10" t="s">
        <v>111</v>
      </c>
      <c r="B71" s="10"/>
      <c r="C71" s="10"/>
      <c r="D71" s="10" t="s">
        <v>111</v>
      </c>
      <c r="E71" s="10" t="s">
        <v>112</v>
      </c>
      <c r="F71" s="6">
        <v>0.63715999999999995</v>
      </c>
      <c r="G71" s="6">
        <v>0.63715999999999995</v>
      </c>
      <c r="H71" s="6">
        <v>0</v>
      </c>
      <c r="I71" s="6">
        <v>0.63715999999999995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</row>
    <row r="72" spans="1:21" ht="14.25" customHeight="1">
      <c r="A72" s="10" t="s">
        <v>111</v>
      </c>
      <c r="B72" s="10" t="s">
        <v>207</v>
      </c>
      <c r="C72" s="10"/>
      <c r="D72" s="10" t="s">
        <v>113</v>
      </c>
      <c r="E72" s="10" t="s">
        <v>114</v>
      </c>
      <c r="F72" s="6">
        <v>0.63715999999999995</v>
      </c>
      <c r="G72" s="6">
        <v>0.63715999999999995</v>
      </c>
      <c r="H72" s="6">
        <v>0</v>
      </c>
      <c r="I72" s="6">
        <v>0.63715999999999995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</row>
    <row r="73" spans="1:21" ht="16.899999999999999" customHeight="1">
      <c r="A73" s="10" t="s">
        <v>111</v>
      </c>
      <c r="B73" s="10" t="s">
        <v>207</v>
      </c>
      <c r="C73" s="10" t="s">
        <v>208</v>
      </c>
      <c r="D73" s="10" t="s">
        <v>115</v>
      </c>
      <c r="E73" s="10" t="s">
        <v>116</v>
      </c>
      <c r="F73" s="6">
        <v>0.63715999999999995</v>
      </c>
      <c r="G73" s="6">
        <v>0.63715999999999995</v>
      </c>
      <c r="H73" s="6"/>
      <c r="I73" s="6">
        <v>0.63715999999999995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4.25" customHeight="1">
      <c r="A74" s="10" t="s">
        <v>117</v>
      </c>
      <c r="B74" s="10"/>
      <c r="C74" s="10"/>
      <c r="D74" s="10" t="s">
        <v>117</v>
      </c>
      <c r="E74" s="10" t="s">
        <v>118</v>
      </c>
      <c r="F74" s="6">
        <v>6.7963680000000002</v>
      </c>
      <c r="G74" s="6">
        <v>6.7963680000000002</v>
      </c>
      <c r="H74" s="6">
        <v>6.7963680000000002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1:21" ht="14.25" customHeight="1">
      <c r="A75" s="10" t="s">
        <v>117</v>
      </c>
      <c r="B75" s="10" t="s">
        <v>209</v>
      </c>
      <c r="C75" s="10"/>
      <c r="D75" s="10" t="s">
        <v>119</v>
      </c>
      <c r="E75" s="10" t="s">
        <v>120</v>
      </c>
      <c r="F75" s="6">
        <v>6.7963680000000002</v>
      </c>
      <c r="G75" s="6">
        <v>6.7963680000000002</v>
      </c>
      <c r="H75" s="6">
        <v>6.7963680000000002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</row>
    <row r="76" spans="1:21" ht="16.899999999999999" customHeight="1">
      <c r="A76" s="10" t="s">
        <v>117</v>
      </c>
      <c r="B76" s="10" t="s">
        <v>209</v>
      </c>
      <c r="C76" s="10" t="s">
        <v>209</v>
      </c>
      <c r="D76" s="10" t="s">
        <v>121</v>
      </c>
      <c r="E76" s="10" t="s">
        <v>122</v>
      </c>
      <c r="F76" s="6">
        <v>6.7963680000000002</v>
      </c>
      <c r="G76" s="6">
        <v>6.7963680000000002</v>
      </c>
      <c r="H76" s="6">
        <v>6.7963680000000002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4.25" customHeight="1">
      <c r="A77" s="10" t="s">
        <v>130</v>
      </c>
      <c r="B77" s="10"/>
      <c r="C77" s="10"/>
      <c r="D77" s="10" t="s">
        <v>130</v>
      </c>
      <c r="E77" s="10" t="s">
        <v>131</v>
      </c>
      <c r="F77" s="6">
        <v>5.027469</v>
      </c>
      <c r="G77" s="6">
        <v>5.027469</v>
      </c>
      <c r="H77" s="6">
        <v>4.573156</v>
      </c>
      <c r="I77" s="6">
        <v>0</v>
      </c>
      <c r="J77" s="6">
        <v>0.45431300000000002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14.25" customHeight="1">
      <c r="A78" s="10" t="s">
        <v>130</v>
      </c>
      <c r="B78" s="10" t="s">
        <v>212</v>
      </c>
      <c r="C78" s="10"/>
      <c r="D78" s="10" t="s">
        <v>132</v>
      </c>
      <c r="E78" s="10" t="s">
        <v>133</v>
      </c>
      <c r="F78" s="6">
        <v>5.027469</v>
      </c>
      <c r="G78" s="6">
        <v>5.027469</v>
      </c>
      <c r="H78" s="6">
        <v>4.573156</v>
      </c>
      <c r="I78" s="6">
        <v>0</v>
      </c>
      <c r="J78" s="6">
        <v>0.45431300000000002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</row>
    <row r="79" spans="1:21" ht="16.899999999999999" customHeight="1">
      <c r="A79" s="10" t="s">
        <v>130</v>
      </c>
      <c r="B79" s="10" t="s">
        <v>212</v>
      </c>
      <c r="C79" s="10" t="s">
        <v>210</v>
      </c>
      <c r="D79" s="10" t="s">
        <v>134</v>
      </c>
      <c r="E79" s="10" t="s">
        <v>135</v>
      </c>
      <c r="F79" s="6">
        <v>2.8740640000000002</v>
      </c>
      <c r="G79" s="6">
        <v>2.8740640000000002</v>
      </c>
      <c r="H79" s="6">
        <v>2.8740640000000002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6.899999999999999" customHeight="1">
      <c r="A80" s="10" t="s">
        <v>130</v>
      </c>
      <c r="B80" s="10" t="s">
        <v>212</v>
      </c>
      <c r="C80" s="10" t="s">
        <v>208</v>
      </c>
      <c r="D80" s="10" t="s">
        <v>136</v>
      </c>
      <c r="E80" s="10" t="s">
        <v>137</v>
      </c>
      <c r="F80" s="6">
        <v>2.1534049999999998</v>
      </c>
      <c r="G80" s="6">
        <v>2.1534049999999998</v>
      </c>
      <c r="H80" s="6">
        <v>1.699092</v>
      </c>
      <c r="I80" s="6"/>
      <c r="J80" s="6">
        <v>0.45431300000000002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4.25" customHeight="1">
      <c r="A81" s="10" t="s">
        <v>138</v>
      </c>
      <c r="B81" s="10"/>
      <c r="C81" s="10"/>
      <c r="D81" s="10" t="s">
        <v>138</v>
      </c>
      <c r="E81" s="10" t="s">
        <v>139</v>
      </c>
      <c r="F81" s="6">
        <v>59.148845999999999</v>
      </c>
      <c r="G81" s="6">
        <v>59.148845999999999</v>
      </c>
      <c r="H81" s="6">
        <v>47.005299999999998</v>
      </c>
      <c r="I81" s="6">
        <v>10.943546</v>
      </c>
      <c r="J81" s="6">
        <v>1.2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1:21" ht="14.25" customHeight="1">
      <c r="A82" s="10" t="s">
        <v>138</v>
      </c>
      <c r="B82" s="10" t="s">
        <v>213</v>
      </c>
      <c r="C82" s="10"/>
      <c r="D82" s="10" t="s">
        <v>144</v>
      </c>
      <c r="E82" s="10" t="s">
        <v>145</v>
      </c>
      <c r="F82" s="6">
        <v>59.148845999999999</v>
      </c>
      <c r="G82" s="6">
        <v>59.148845999999999</v>
      </c>
      <c r="H82" s="6">
        <v>47.005299999999998</v>
      </c>
      <c r="I82" s="6">
        <v>10.943546</v>
      </c>
      <c r="J82" s="6">
        <v>1.2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1:21" ht="16.899999999999999" customHeight="1">
      <c r="A83" s="10" t="s">
        <v>138</v>
      </c>
      <c r="B83" s="10" t="s">
        <v>213</v>
      </c>
      <c r="C83" s="10" t="s">
        <v>213</v>
      </c>
      <c r="D83" s="10" t="s">
        <v>164</v>
      </c>
      <c r="E83" s="10" t="s">
        <v>165</v>
      </c>
      <c r="F83" s="6">
        <v>59.148845999999999</v>
      </c>
      <c r="G83" s="6">
        <v>59.148845999999999</v>
      </c>
      <c r="H83" s="6">
        <v>47.005299999999998</v>
      </c>
      <c r="I83" s="6">
        <v>10.943546</v>
      </c>
      <c r="J83" s="6">
        <v>1.2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4.25" customHeight="1">
      <c r="A84" s="10" t="s">
        <v>154</v>
      </c>
      <c r="B84" s="10"/>
      <c r="C84" s="10"/>
      <c r="D84" s="10" t="s">
        <v>154</v>
      </c>
      <c r="E84" s="10" t="s">
        <v>155</v>
      </c>
      <c r="F84" s="6">
        <v>5.0972759999999999</v>
      </c>
      <c r="G84" s="6">
        <v>5.0972759999999999</v>
      </c>
      <c r="H84" s="6">
        <v>5.0972759999999999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</row>
    <row r="85" spans="1:21" ht="14.25" customHeight="1">
      <c r="A85" s="10" t="s">
        <v>154</v>
      </c>
      <c r="B85" s="10" t="s">
        <v>213</v>
      </c>
      <c r="C85" s="10"/>
      <c r="D85" s="10" t="s">
        <v>156</v>
      </c>
      <c r="E85" s="10" t="s">
        <v>157</v>
      </c>
      <c r="F85" s="6">
        <v>5.0972759999999999</v>
      </c>
      <c r="G85" s="6">
        <v>5.0972759999999999</v>
      </c>
      <c r="H85" s="6">
        <v>5.0972759999999999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1:21" ht="16.899999999999999" customHeight="1">
      <c r="A86" s="10" t="s">
        <v>154</v>
      </c>
      <c r="B86" s="10" t="s">
        <v>213</v>
      </c>
      <c r="C86" s="10" t="s">
        <v>210</v>
      </c>
      <c r="D86" s="10" t="s">
        <v>158</v>
      </c>
      <c r="E86" s="10" t="s">
        <v>159</v>
      </c>
      <c r="F86" s="6">
        <v>5.0972759999999999</v>
      </c>
      <c r="G86" s="6">
        <v>5.0972759999999999</v>
      </c>
      <c r="H86" s="6">
        <v>5.0972759999999999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4.25" customHeight="1">
      <c r="A87" s="10"/>
      <c r="B87" s="10"/>
      <c r="C87" s="10"/>
      <c r="D87" s="10" t="s">
        <v>168</v>
      </c>
      <c r="E87" s="10" t="s">
        <v>169</v>
      </c>
      <c r="F87" s="6">
        <v>92.496592000000007</v>
      </c>
      <c r="G87" s="6">
        <v>92.496592000000007</v>
      </c>
      <c r="H87" s="6">
        <v>78.101358000000005</v>
      </c>
      <c r="I87" s="6">
        <v>11.83686</v>
      </c>
      <c r="J87" s="6">
        <v>2.5583740000000001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</row>
    <row r="88" spans="1:21" ht="14.25" customHeight="1">
      <c r="A88" s="10" t="s">
        <v>111</v>
      </c>
      <c r="B88" s="10"/>
      <c r="C88" s="10"/>
      <c r="D88" s="10" t="s">
        <v>111</v>
      </c>
      <c r="E88" s="10" t="s">
        <v>112</v>
      </c>
      <c r="F88" s="6">
        <v>0.65693999999999997</v>
      </c>
      <c r="G88" s="6">
        <v>0.65693999999999997</v>
      </c>
      <c r="H88" s="6">
        <v>0</v>
      </c>
      <c r="I88" s="6">
        <v>0.65693999999999997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</row>
    <row r="89" spans="1:21" ht="14.25" customHeight="1">
      <c r="A89" s="10" t="s">
        <v>111</v>
      </c>
      <c r="B89" s="10" t="s">
        <v>207</v>
      </c>
      <c r="C89" s="10"/>
      <c r="D89" s="10" t="s">
        <v>113</v>
      </c>
      <c r="E89" s="10" t="s">
        <v>114</v>
      </c>
      <c r="F89" s="6">
        <v>0.65693999999999997</v>
      </c>
      <c r="G89" s="6">
        <v>0.65693999999999997</v>
      </c>
      <c r="H89" s="6">
        <v>0</v>
      </c>
      <c r="I89" s="6">
        <v>0.65693999999999997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</row>
    <row r="90" spans="1:21" ht="16.899999999999999" customHeight="1">
      <c r="A90" s="10" t="s">
        <v>111</v>
      </c>
      <c r="B90" s="10" t="s">
        <v>207</v>
      </c>
      <c r="C90" s="10" t="s">
        <v>208</v>
      </c>
      <c r="D90" s="10" t="s">
        <v>115</v>
      </c>
      <c r="E90" s="10" t="s">
        <v>116</v>
      </c>
      <c r="F90" s="6">
        <v>0.65693999999999997</v>
      </c>
      <c r="G90" s="6">
        <v>0.65693999999999997</v>
      </c>
      <c r="H90" s="6"/>
      <c r="I90" s="6">
        <v>0.65693999999999997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4.25" customHeight="1">
      <c r="A91" s="10" t="s">
        <v>117</v>
      </c>
      <c r="B91" s="10"/>
      <c r="C91" s="10"/>
      <c r="D91" s="10" t="s">
        <v>117</v>
      </c>
      <c r="E91" s="10" t="s">
        <v>118</v>
      </c>
      <c r="F91" s="6">
        <v>7.0073600000000003</v>
      </c>
      <c r="G91" s="6">
        <v>7.0073600000000003</v>
      </c>
      <c r="H91" s="6">
        <v>7.0073600000000003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</row>
    <row r="92" spans="1:21" ht="14.25" customHeight="1">
      <c r="A92" s="10" t="s">
        <v>117</v>
      </c>
      <c r="B92" s="10" t="s">
        <v>209</v>
      </c>
      <c r="C92" s="10"/>
      <c r="D92" s="10" t="s">
        <v>119</v>
      </c>
      <c r="E92" s="10" t="s">
        <v>120</v>
      </c>
      <c r="F92" s="6">
        <v>7.0073600000000003</v>
      </c>
      <c r="G92" s="6">
        <v>7.0073600000000003</v>
      </c>
      <c r="H92" s="6">
        <v>7.0073600000000003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</row>
    <row r="93" spans="1:21" ht="16.899999999999999" customHeight="1">
      <c r="A93" s="10" t="s">
        <v>117</v>
      </c>
      <c r="B93" s="10" t="s">
        <v>209</v>
      </c>
      <c r="C93" s="10" t="s">
        <v>209</v>
      </c>
      <c r="D93" s="10" t="s">
        <v>121</v>
      </c>
      <c r="E93" s="10" t="s">
        <v>122</v>
      </c>
      <c r="F93" s="6">
        <v>7.0073600000000003</v>
      </c>
      <c r="G93" s="6">
        <v>7.0073600000000003</v>
      </c>
      <c r="H93" s="6">
        <v>7.0073600000000003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4.25" customHeight="1">
      <c r="A94" s="10" t="s">
        <v>130</v>
      </c>
      <c r="B94" s="10"/>
      <c r="C94" s="10"/>
      <c r="D94" s="10" t="s">
        <v>130</v>
      </c>
      <c r="E94" s="10" t="s">
        <v>131</v>
      </c>
      <c r="F94" s="6">
        <v>5.4808519999999996</v>
      </c>
      <c r="G94" s="6">
        <v>5.4808519999999996</v>
      </c>
      <c r="H94" s="6">
        <v>4.7224779999999997</v>
      </c>
      <c r="I94" s="6">
        <v>0</v>
      </c>
      <c r="J94" s="6">
        <v>0.75837399999999999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1:21" ht="14.25" customHeight="1">
      <c r="A95" s="10" t="s">
        <v>130</v>
      </c>
      <c r="B95" s="10" t="s">
        <v>212</v>
      </c>
      <c r="C95" s="10"/>
      <c r="D95" s="10" t="s">
        <v>132</v>
      </c>
      <c r="E95" s="10" t="s">
        <v>133</v>
      </c>
      <c r="F95" s="6">
        <v>5.4808519999999996</v>
      </c>
      <c r="G95" s="6">
        <v>5.4808519999999996</v>
      </c>
      <c r="H95" s="6">
        <v>4.7224779999999997</v>
      </c>
      <c r="I95" s="6">
        <v>0</v>
      </c>
      <c r="J95" s="6">
        <v>0.75837399999999999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</row>
    <row r="96" spans="1:21" ht="16.899999999999999" customHeight="1">
      <c r="A96" s="10" t="s">
        <v>130</v>
      </c>
      <c r="B96" s="10" t="s">
        <v>212</v>
      </c>
      <c r="C96" s="10" t="s">
        <v>210</v>
      </c>
      <c r="D96" s="10" t="s">
        <v>134</v>
      </c>
      <c r="E96" s="10" t="s">
        <v>135</v>
      </c>
      <c r="F96" s="6">
        <v>2.9706380000000001</v>
      </c>
      <c r="G96" s="6">
        <v>2.9706380000000001</v>
      </c>
      <c r="H96" s="6">
        <v>2.9706380000000001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899999999999999" customHeight="1">
      <c r="A97" s="10" t="s">
        <v>130</v>
      </c>
      <c r="B97" s="10" t="s">
        <v>212</v>
      </c>
      <c r="C97" s="10" t="s">
        <v>208</v>
      </c>
      <c r="D97" s="10" t="s">
        <v>136</v>
      </c>
      <c r="E97" s="10" t="s">
        <v>137</v>
      </c>
      <c r="F97" s="6">
        <v>2.5102139999999999</v>
      </c>
      <c r="G97" s="6">
        <v>2.5102139999999999</v>
      </c>
      <c r="H97" s="6">
        <v>1.7518400000000001</v>
      </c>
      <c r="I97" s="6"/>
      <c r="J97" s="6">
        <v>0.75837399999999999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4.25" customHeight="1">
      <c r="A98" s="10" t="s">
        <v>138</v>
      </c>
      <c r="B98" s="10"/>
      <c r="C98" s="10"/>
      <c r="D98" s="10" t="s">
        <v>138</v>
      </c>
      <c r="E98" s="10" t="s">
        <v>139</v>
      </c>
      <c r="F98" s="6">
        <v>74.095920000000007</v>
      </c>
      <c r="G98" s="6">
        <v>74.095920000000007</v>
      </c>
      <c r="H98" s="6">
        <v>61.116</v>
      </c>
      <c r="I98" s="6">
        <v>11.179919999999999</v>
      </c>
      <c r="J98" s="6">
        <v>1.8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1:21" ht="14.25" customHeight="1">
      <c r="A99" s="10" t="s">
        <v>138</v>
      </c>
      <c r="B99" s="10" t="s">
        <v>213</v>
      </c>
      <c r="C99" s="10"/>
      <c r="D99" s="10" t="s">
        <v>144</v>
      </c>
      <c r="E99" s="10" t="s">
        <v>145</v>
      </c>
      <c r="F99" s="6">
        <v>74.095920000000007</v>
      </c>
      <c r="G99" s="6">
        <v>74.095920000000007</v>
      </c>
      <c r="H99" s="6">
        <v>61.116</v>
      </c>
      <c r="I99" s="6">
        <v>11.179919999999999</v>
      </c>
      <c r="J99" s="6">
        <v>1.8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</row>
    <row r="100" spans="1:21" ht="16.899999999999999" customHeight="1">
      <c r="A100" s="10" t="s">
        <v>138</v>
      </c>
      <c r="B100" s="10" t="s">
        <v>213</v>
      </c>
      <c r="C100" s="10" t="s">
        <v>213</v>
      </c>
      <c r="D100" s="10" t="s">
        <v>164</v>
      </c>
      <c r="E100" s="10" t="s">
        <v>165</v>
      </c>
      <c r="F100" s="6">
        <v>74.095920000000007</v>
      </c>
      <c r="G100" s="6">
        <v>74.095920000000007</v>
      </c>
      <c r="H100" s="6">
        <v>61.116</v>
      </c>
      <c r="I100" s="6">
        <v>11.179919999999999</v>
      </c>
      <c r="J100" s="6">
        <v>1.8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4.25" customHeight="1">
      <c r="A101" s="10" t="s">
        <v>154</v>
      </c>
      <c r="B101" s="10"/>
      <c r="C101" s="10"/>
      <c r="D101" s="10" t="s">
        <v>154</v>
      </c>
      <c r="E101" s="10" t="s">
        <v>155</v>
      </c>
      <c r="F101" s="6">
        <v>5.2555199999999997</v>
      </c>
      <c r="G101" s="6">
        <v>5.2555199999999997</v>
      </c>
      <c r="H101" s="6">
        <v>5.2555199999999997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1:21" ht="14.25" customHeight="1">
      <c r="A102" s="10" t="s">
        <v>154</v>
      </c>
      <c r="B102" s="10" t="s">
        <v>213</v>
      </c>
      <c r="C102" s="10"/>
      <c r="D102" s="10" t="s">
        <v>156</v>
      </c>
      <c r="E102" s="10" t="s">
        <v>157</v>
      </c>
      <c r="F102" s="6">
        <v>5.2555199999999997</v>
      </c>
      <c r="G102" s="6">
        <v>5.2555199999999997</v>
      </c>
      <c r="H102" s="6">
        <v>5.2555199999999997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1:21" ht="16.899999999999999" customHeight="1">
      <c r="A103" s="10" t="s">
        <v>154</v>
      </c>
      <c r="B103" s="10" t="s">
        <v>213</v>
      </c>
      <c r="C103" s="10" t="s">
        <v>210</v>
      </c>
      <c r="D103" s="10" t="s">
        <v>158</v>
      </c>
      <c r="E103" s="10" t="s">
        <v>159</v>
      </c>
      <c r="F103" s="6">
        <v>5.2555199999999997</v>
      </c>
      <c r="G103" s="6">
        <v>5.2555199999999997</v>
      </c>
      <c r="H103" s="6">
        <v>5.2555199999999997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4.25" customHeight="1">
      <c r="A104" s="10"/>
      <c r="B104" s="10"/>
      <c r="C104" s="10"/>
      <c r="D104" s="10" t="s">
        <v>170</v>
      </c>
      <c r="E104" s="10" t="s">
        <v>171</v>
      </c>
      <c r="F104" s="6">
        <v>67.345698999999996</v>
      </c>
      <c r="G104" s="6">
        <v>67.345698999999996</v>
      </c>
      <c r="H104" s="6">
        <v>54.514123000000005</v>
      </c>
      <c r="I104" s="6">
        <v>8.468159</v>
      </c>
      <c r="J104" s="6">
        <v>4.3634170000000001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</row>
    <row r="105" spans="1:21" ht="14.25" customHeight="1">
      <c r="A105" s="10" t="s">
        <v>111</v>
      </c>
      <c r="B105" s="10"/>
      <c r="C105" s="10"/>
      <c r="D105" s="10" t="s">
        <v>111</v>
      </c>
      <c r="E105" s="10" t="s">
        <v>112</v>
      </c>
      <c r="F105" s="6">
        <v>0.44921100000000003</v>
      </c>
      <c r="G105" s="6">
        <v>0.44921100000000003</v>
      </c>
      <c r="H105" s="6">
        <v>0</v>
      </c>
      <c r="I105" s="6">
        <v>0.44921100000000003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1:21" ht="14.25" customHeight="1">
      <c r="A106" s="10" t="s">
        <v>111</v>
      </c>
      <c r="B106" s="10" t="s">
        <v>207</v>
      </c>
      <c r="C106" s="10"/>
      <c r="D106" s="10" t="s">
        <v>113</v>
      </c>
      <c r="E106" s="10" t="s">
        <v>114</v>
      </c>
      <c r="F106" s="6">
        <v>0.44921100000000003</v>
      </c>
      <c r="G106" s="6">
        <v>0.44921100000000003</v>
      </c>
      <c r="H106" s="6">
        <v>0</v>
      </c>
      <c r="I106" s="6">
        <v>0.44921100000000003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1:21" ht="16.899999999999999" customHeight="1">
      <c r="A107" s="10" t="s">
        <v>111</v>
      </c>
      <c r="B107" s="10" t="s">
        <v>207</v>
      </c>
      <c r="C107" s="10" t="s">
        <v>208</v>
      </c>
      <c r="D107" s="10" t="s">
        <v>115</v>
      </c>
      <c r="E107" s="10" t="s">
        <v>116</v>
      </c>
      <c r="F107" s="6">
        <v>0.44921100000000003</v>
      </c>
      <c r="G107" s="6">
        <v>0.44921100000000003</v>
      </c>
      <c r="H107" s="6"/>
      <c r="I107" s="6">
        <v>0.44921100000000003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4.25" customHeight="1">
      <c r="A108" s="10" t="s">
        <v>117</v>
      </c>
      <c r="B108" s="10"/>
      <c r="C108" s="10"/>
      <c r="D108" s="10" t="s">
        <v>117</v>
      </c>
      <c r="E108" s="10" t="s">
        <v>118</v>
      </c>
      <c r="F108" s="6">
        <v>4.7915840000000003</v>
      </c>
      <c r="G108" s="6">
        <v>4.7915840000000003</v>
      </c>
      <c r="H108" s="6">
        <v>4.7915840000000003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</row>
    <row r="109" spans="1:21" ht="14.25" customHeight="1">
      <c r="A109" s="10" t="s">
        <v>117</v>
      </c>
      <c r="B109" s="10" t="s">
        <v>209</v>
      </c>
      <c r="C109" s="10"/>
      <c r="D109" s="10" t="s">
        <v>119</v>
      </c>
      <c r="E109" s="10" t="s">
        <v>120</v>
      </c>
      <c r="F109" s="6">
        <v>4.7915840000000003</v>
      </c>
      <c r="G109" s="6">
        <v>4.7915840000000003</v>
      </c>
      <c r="H109" s="6">
        <v>4.7915840000000003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</row>
    <row r="110" spans="1:21" ht="16.899999999999999" customHeight="1">
      <c r="A110" s="10" t="s">
        <v>117</v>
      </c>
      <c r="B110" s="10" t="s">
        <v>209</v>
      </c>
      <c r="C110" s="10" t="s">
        <v>209</v>
      </c>
      <c r="D110" s="10" t="s">
        <v>121</v>
      </c>
      <c r="E110" s="10" t="s">
        <v>122</v>
      </c>
      <c r="F110" s="6">
        <v>4.7915840000000003</v>
      </c>
      <c r="G110" s="6">
        <v>4.7915840000000003</v>
      </c>
      <c r="H110" s="6">
        <v>4.7915840000000003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4.25" customHeight="1">
      <c r="A111" s="10" t="s">
        <v>130</v>
      </c>
      <c r="B111" s="10"/>
      <c r="C111" s="10"/>
      <c r="D111" s="10" t="s">
        <v>130</v>
      </c>
      <c r="E111" s="10" t="s">
        <v>131</v>
      </c>
      <c r="F111" s="6">
        <v>4.6248680000000002</v>
      </c>
      <c r="G111" s="6">
        <v>4.6248680000000002</v>
      </c>
      <c r="H111" s="6">
        <v>3.2614510000000001</v>
      </c>
      <c r="I111" s="6">
        <v>0</v>
      </c>
      <c r="J111" s="6">
        <v>1.3634170000000001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</row>
    <row r="112" spans="1:21" ht="14.25" customHeight="1">
      <c r="A112" s="10" t="s">
        <v>130</v>
      </c>
      <c r="B112" s="10" t="s">
        <v>212</v>
      </c>
      <c r="C112" s="10"/>
      <c r="D112" s="10" t="s">
        <v>132</v>
      </c>
      <c r="E112" s="10" t="s">
        <v>133</v>
      </c>
      <c r="F112" s="6">
        <v>4.6248680000000002</v>
      </c>
      <c r="G112" s="6">
        <v>4.6248680000000002</v>
      </c>
      <c r="H112" s="6">
        <v>3.2614510000000001</v>
      </c>
      <c r="I112" s="6">
        <v>0</v>
      </c>
      <c r="J112" s="6">
        <v>1.3634170000000001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</row>
    <row r="113" spans="1:21" ht="16.899999999999999" customHeight="1">
      <c r="A113" s="10" t="s">
        <v>130</v>
      </c>
      <c r="B113" s="10" t="s">
        <v>212</v>
      </c>
      <c r="C113" s="10" t="s">
        <v>210</v>
      </c>
      <c r="D113" s="10" t="s">
        <v>134</v>
      </c>
      <c r="E113" s="10" t="s">
        <v>135</v>
      </c>
      <c r="F113" s="6">
        <v>2.063555</v>
      </c>
      <c r="G113" s="6">
        <v>2.063555</v>
      </c>
      <c r="H113" s="6">
        <v>2.063555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899999999999999" customHeight="1">
      <c r="A114" s="10" t="s">
        <v>130</v>
      </c>
      <c r="B114" s="10" t="s">
        <v>212</v>
      </c>
      <c r="C114" s="10" t="s">
        <v>208</v>
      </c>
      <c r="D114" s="10" t="s">
        <v>136</v>
      </c>
      <c r="E114" s="10" t="s">
        <v>137</v>
      </c>
      <c r="F114" s="6">
        <v>2.5613130000000002</v>
      </c>
      <c r="G114" s="6">
        <v>2.5613130000000002</v>
      </c>
      <c r="H114" s="6">
        <v>1.1978960000000001</v>
      </c>
      <c r="I114" s="6"/>
      <c r="J114" s="6">
        <v>1.3634170000000001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4.25" customHeight="1">
      <c r="A115" s="10" t="s">
        <v>138</v>
      </c>
      <c r="B115" s="10"/>
      <c r="C115" s="10"/>
      <c r="D115" s="10" t="s">
        <v>138</v>
      </c>
      <c r="E115" s="10" t="s">
        <v>139</v>
      </c>
      <c r="F115" s="6">
        <v>53.886347999999998</v>
      </c>
      <c r="G115" s="6">
        <v>53.886347999999998</v>
      </c>
      <c r="H115" s="6">
        <v>42.867400000000004</v>
      </c>
      <c r="I115" s="6">
        <v>8.018948</v>
      </c>
      <c r="J115" s="6">
        <v>3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</row>
    <row r="116" spans="1:21" ht="14.25" customHeight="1">
      <c r="A116" s="10" t="s">
        <v>138</v>
      </c>
      <c r="B116" s="10" t="s">
        <v>213</v>
      </c>
      <c r="C116" s="10"/>
      <c r="D116" s="10" t="s">
        <v>144</v>
      </c>
      <c r="E116" s="10" t="s">
        <v>145</v>
      </c>
      <c r="F116" s="6">
        <v>53.886347999999998</v>
      </c>
      <c r="G116" s="6">
        <v>53.886347999999998</v>
      </c>
      <c r="H116" s="6">
        <v>42.867400000000004</v>
      </c>
      <c r="I116" s="6">
        <v>8.018948</v>
      </c>
      <c r="J116" s="6">
        <v>3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</row>
    <row r="117" spans="1:21" ht="16.899999999999999" customHeight="1">
      <c r="A117" s="10" t="s">
        <v>138</v>
      </c>
      <c r="B117" s="10" t="s">
        <v>213</v>
      </c>
      <c r="C117" s="10" t="s">
        <v>213</v>
      </c>
      <c r="D117" s="10" t="s">
        <v>164</v>
      </c>
      <c r="E117" s="10" t="s">
        <v>165</v>
      </c>
      <c r="F117" s="6">
        <v>53.886347999999998</v>
      </c>
      <c r="G117" s="6">
        <v>53.886347999999998</v>
      </c>
      <c r="H117" s="6">
        <v>42.867400000000004</v>
      </c>
      <c r="I117" s="6">
        <v>8.018948</v>
      </c>
      <c r="J117" s="6">
        <v>3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4.25" customHeight="1">
      <c r="A118" s="10" t="s">
        <v>154</v>
      </c>
      <c r="B118" s="10"/>
      <c r="C118" s="10"/>
      <c r="D118" s="10" t="s">
        <v>154</v>
      </c>
      <c r="E118" s="10" t="s">
        <v>155</v>
      </c>
      <c r="F118" s="6">
        <v>3.5936880000000002</v>
      </c>
      <c r="G118" s="6">
        <v>3.5936880000000002</v>
      </c>
      <c r="H118" s="6">
        <v>3.5936880000000002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1:21" ht="14.25" customHeight="1">
      <c r="A119" s="10" t="s">
        <v>154</v>
      </c>
      <c r="B119" s="10" t="s">
        <v>213</v>
      </c>
      <c r="C119" s="10"/>
      <c r="D119" s="10" t="s">
        <v>156</v>
      </c>
      <c r="E119" s="10" t="s">
        <v>157</v>
      </c>
      <c r="F119" s="6">
        <v>3.5936880000000002</v>
      </c>
      <c r="G119" s="6">
        <v>3.5936880000000002</v>
      </c>
      <c r="H119" s="6">
        <v>3.5936880000000002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</row>
    <row r="120" spans="1:21" ht="16.899999999999999" customHeight="1">
      <c r="A120" s="10" t="s">
        <v>154</v>
      </c>
      <c r="B120" s="10" t="s">
        <v>213</v>
      </c>
      <c r="C120" s="10" t="s">
        <v>210</v>
      </c>
      <c r="D120" s="10" t="s">
        <v>158</v>
      </c>
      <c r="E120" s="10" t="s">
        <v>159</v>
      </c>
      <c r="F120" s="6">
        <v>3.5936880000000002</v>
      </c>
      <c r="G120" s="6">
        <v>3.5936880000000002</v>
      </c>
      <c r="H120" s="6">
        <v>3.5936880000000002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4.25" customHeight="1">
      <c r="A121" s="10"/>
      <c r="B121" s="10"/>
      <c r="C121" s="10"/>
      <c r="D121" s="10" t="s">
        <v>172</v>
      </c>
      <c r="E121" s="10" t="s">
        <v>173</v>
      </c>
      <c r="F121" s="6">
        <v>105.92244799999999</v>
      </c>
      <c r="G121" s="6">
        <v>105.92244799999999</v>
      </c>
      <c r="H121" s="6">
        <v>91.428667999999988</v>
      </c>
      <c r="I121" s="6">
        <v>13.625062</v>
      </c>
      <c r="J121" s="6">
        <v>0.86871799999999999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1:21" ht="14.25" customHeight="1">
      <c r="A122" s="10" t="s">
        <v>111</v>
      </c>
      <c r="B122" s="10"/>
      <c r="C122" s="10"/>
      <c r="D122" s="10" t="s">
        <v>111</v>
      </c>
      <c r="E122" s="10" t="s">
        <v>112</v>
      </c>
      <c r="F122" s="6">
        <v>0.77959800000000001</v>
      </c>
      <c r="G122" s="6">
        <v>0.77959800000000001</v>
      </c>
      <c r="H122" s="6">
        <v>0</v>
      </c>
      <c r="I122" s="6">
        <v>0.77959800000000001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1:21" ht="14.25" customHeight="1">
      <c r="A123" s="10" t="s">
        <v>111</v>
      </c>
      <c r="B123" s="10" t="s">
        <v>207</v>
      </c>
      <c r="C123" s="10"/>
      <c r="D123" s="10" t="s">
        <v>113</v>
      </c>
      <c r="E123" s="10" t="s">
        <v>114</v>
      </c>
      <c r="F123" s="6">
        <v>0.77959800000000001</v>
      </c>
      <c r="G123" s="6">
        <v>0.77959800000000001</v>
      </c>
      <c r="H123" s="6">
        <v>0</v>
      </c>
      <c r="I123" s="6">
        <v>0.77959800000000001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</row>
    <row r="124" spans="1:21" ht="16.899999999999999" customHeight="1">
      <c r="A124" s="10" t="s">
        <v>111</v>
      </c>
      <c r="B124" s="10" t="s">
        <v>207</v>
      </c>
      <c r="C124" s="10" t="s">
        <v>208</v>
      </c>
      <c r="D124" s="10" t="s">
        <v>115</v>
      </c>
      <c r="E124" s="10" t="s">
        <v>116</v>
      </c>
      <c r="F124" s="6">
        <v>0.77959800000000001</v>
      </c>
      <c r="G124" s="6">
        <v>0.77959800000000001</v>
      </c>
      <c r="H124" s="6"/>
      <c r="I124" s="6">
        <v>0.77959800000000001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4.25" customHeight="1">
      <c r="A125" s="10" t="s">
        <v>117</v>
      </c>
      <c r="B125" s="10"/>
      <c r="C125" s="10"/>
      <c r="D125" s="10" t="s">
        <v>117</v>
      </c>
      <c r="E125" s="10" t="s">
        <v>118</v>
      </c>
      <c r="F125" s="6">
        <v>8.3157119999999995</v>
      </c>
      <c r="G125" s="6">
        <v>8.3157119999999995</v>
      </c>
      <c r="H125" s="6">
        <v>8.3157119999999995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1:21" ht="14.25" customHeight="1">
      <c r="A126" s="10" t="s">
        <v>117</v>
      </c>
      <c r="B126" s="10" t="s">
        <v>209</v>
      </c>
      <c r="C126" s="10"/>
      <c r="D126" s="10" t="s">
        <v>119</v>
      </c>
      <c r="E126" s="10" t="s">
        <v>120</v>
      </c>
      <c r="F126" s="6">
        <v>8.3157119999999995</v>
      </c>
      <c r="G126" s="6">
        <v>8.3157119999999995</v>
      </c>
      <c r="H126" s="6">
        <v>8.3157119999999995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1:21" ht="16.899999999999999" customHeight="1">
      <c r="A127" s="10" t="s">
        <v>117</v>
      </c>
      <c r="B127" s="10" t="s">
        <v>209</v>
      </c>
      <c r="C127" s="10" t="s">
        <v>209</v>
      </c>
      <c r="D127" s="10" t="s">
        <v>121</v>
      </c>
      <c r="E127" s="10" t="s">
        <v>122</v>
      </c>
      <c r="F127" s="6">
        <v>8.3157119999999995</v>
      </c>
      <c r="G127" s="6">
        <v>8.3157119999999995</v>
      </c>
      <c r="H127" s="6">
        <v>8.3157119999999995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4.25" customHeight="1">
      <c r="A128" s="10" t="s">
        <v>130</v>
      </c>
      <c r="B128" s="10"/>
      <c r="C128" s="10"/>
      <c r="D128" s="10" t="s">
        <v>130</v>
      </c>
      <c r="E128" s="10" t="s">
        <v>131</v>
      </c>
      <c r="F128" s="6">
        <v>5.8436899999999996</v>
      </c>
      <c r="G128" s="6">
        <v>5.8436899999999996</v>
      </c>
      <c r="H128" s="6">
        <v>5.5749719999999998</v>
      </c>
      <c r="I128" s="6">
        <v>0</v>
      </c>
      <c r="J128" s="6">
        <v>0.26871800000000001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</row>
    <row r="129" spans="1:21" ht="14.25" customHeight="1">
      <c r="A129" s="10" t="s">
        <v>130</v>
      </c>
      <c r="B129" s="10" t="s">
        <v>212</v>
      </c>
      <c r="C129" s="10"/>
      <c r="D129" s="10" t="s">
        <v>132</v>
      </c>
      <c r="E129" s="10" t="s">
        <v>133</v>
      </c>
      <c r="F129" s="6">
        <v>5.8436899999999996</v>
      </c>
      <c r="G129" s="6">
        <v>5.8436899999999996</v>
      </c>
      <c r="H129" s="6">
        <v>5.5749719999999998</v>
      </c>
      <c r="I129" s="6">
        <v>0</v>
      </c>
      <c r="J129" s="6">
        <v>0.26871800000000001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1:21" ht="16.899999999999999" customHeight="1">
      <c r="A130" s="10" t="s">
        <v>130</v>
      </c>
      <c r="B130" s="10" t="s">
        <v>212</v>
      </c>
      <c r="C130" s="10" t="s">
        <v>210</v>
      </c>
      <c r="D130" s="10" t="s">
        <v>134</v>
      </c>
      <c r="E130" s="10" t="s">
        <v>135</v>
      </c>
      <c r="F130" s="6">
        <v>3.4960439999999999</v>
      </c>
      <c r="G130" s="6">
        <v>3.4960439999999999</v>
      </c>
      <c r="H130" s="6">
        <v>3.4960439999999999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899999999999999" customHeight="1">
      <c r="A131" s="10" t="s">
        <v>130</v>
      </c>
      <c r="B131" s="10" t="s">
        <v>212</v>
      </c>
      <c r="C131" s="10" t="s">
        <v>208</v>
      </c>
      <c r="D131" s="10" t="s">
        <v>136</v>
      </c>
      <c r="E131" s="10" t="s">
        <v>137</v>
      </c>
      <c r="F131" s="6">
        <v>2.3476460000000001</v>
      </c>
      <c r="G131" s="6">
        <v>2.3476460000000001</v>
      </c>
      <c r="H131" s="6">
        <v>2.0789279999999999</v>
      </c>
      <c r="I131" s="6"/>
      <c r="J131" s="6">
        <v>0.26871800000000001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4.25" customHeight="1">
      <c r="A132" s="10" t="s">
        <v>138</v>
      </c>
      <c r="B132" s="10"/>
      <c r="C132" s="10"/>
      <c r="D132" s="10" t="s">
        <v>138</v>
      </c>
      <c r="E132" s="10" t="s">
        <v>139</v>
      </c>
      <c r="F132" s="6">
        <v>84.746663999999996</v>
      </c>
      <c r="G132" s="6">
        <v>84.746663999999996</v>
      </c>
      <c r="H132" s="6">
        <v>71.301199999999994</v>
      </c>
      <c r="I132" s="6">
        <v>12.845464</v>
      </c>
      <c r="J132" s="6">
        <v>0.6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</row>
    <row r="133" spans="1:21" ht="14.25" customHeight="1">
      <c r="A133" s="10" t="s">
        <v>138</v>
      </c>
      <c r="B133" s="10" t="s">
        <v>213</v>
      </c>
      <c r="C133" s="10"/>
      <c r="D133" s="10" t="s">
        <v>144</v>
      </c>
      <c r="E133" s="10" t="s">
        <v>145</v>
      </c>
      <c r="F133" s="6">
        <v>84.746663999999996</v>
      </c>
      <c r="G133" s="6">
        <v>84.746663999999996</v>
      </c>
      <c r="H133" s="6">
        <v>71.301199999999994</v>
      </c>
      <c r="I133" s="6">
        <v>12.845464</v>
      </c>
      <c r="J133" s="6">
        <v>0.6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1:21" ht="16.899999999999999" customHeight="1">
      <c r="A134" s="10" t="s">
        <v>138</v>
      </c>
      <c r="B134" s="10" t="s">
        <v>213</v>
      </c>
      <c r="C134" s="10" t="s">
        <v>213</v>
      </c>
      <c r="D134" s="10" t="s">
        <v>164</v>
      </c>
      <c r="E134" s="10" t="s">
        <v>165</v>
      </c>
      <c r="F134" s="6">
        <v>84.746663999999996</v>
      </c>
      <c r="G134" s="6">
        <v>84.746663999999996</v>
      </c>
      <c r="H134" s="6">
        <v>71.301199999999994</v>
      </c>
      <c r="I134" s="6">
        <v>12.845464</v>
      </c>
      <c r="J134" s="6">
        <v>0.6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4.25" customHeight="1">
      <c r="A135" s="10" t="s">
        <v>154</v>
      </c>
      <c r="B135" s="10"/>
      <c r="C135" s="10"/>
      <c r="D135" s="10" t="s">
        <v>154</v>
      </c>
      <c r="E135" s="10" t="s">
        <v>155</v>
      </c>
      <c r="F135" s="6">
        <v>6.2367840000000001</v>
      </c>
      <c r="G135" s="6">
        <v>6.2367840000000001</v>
      </c>
      <c r="H135" s="6">
        <v>6.2367840000000001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</row>
    <row r="136" spans="1:21" ht="14.25" customHeight="1">
      <c r="A136" s="10" t="s">
        <v>154</v>
      </c>
      <c r="B136" s="10" t="s">
        <v>213</v>
      </c>
      <c r="C136" s="10"/>
      <c r="D136" s="10" t="s">
        <v>156</v>
      </c>
      <c r="E136" s="10" t="s">
        <v>157</v>
      </c>
      <c r="F136" s="6">
        <v>6.2367840000000001</v>
      </c>
      <c r="G136" s="6">
        <v>6.2367840000000001</v>
      </c>
      <c r="H136" s="6">
        <v>6.2367840000000001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</row>
    <row r="137" spans="1:21" ht="16.899999999999999" customHeight="1">
      <c r="A137" s="10" t="s">
        <v>154</v>
      </c>
      <c r="B137" s="10" t="s">
        <v>213</v>
      </c>
      <c r="C137" s="10" t="s">
        <v>210</v>
      </c>
      <c r="D137" s="10" t="s">
        <v>158</v>
      </c>
      <c r="E137" s="10" t="s">
        <v>159</v>
      </c>
      <c r="F137" s="6">
        <v>6.2367840000000001</v>
      </c>
      <c r="G137" s="6">
        <v>6.2367840000000001</v>
      </c>
      <c r="H137" s="6">
        <v>6.2367840000000001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4.25" customHeight="1">
      <c r="A138" s="10"/>
      <c r="B138" s="10"/>
      <c r="C138" s="10"/>
      <c r="D138" s="10" t="s">
        <v>174</v>
      </c>
      <c r="E138" s="10" t="s">
        <v>175</v>
      </c>
      <c r="F138" s="6">
        <v>135.11897200000001</v>
      </c>
      <c r="G138" s="6">
        <v>135.11897200000001</v>
      </c>
      <c r="H138" s="6">
        <v>112.45982400000001</v>
      </c>
      <c r="I138" s="6">
        <v>16.948329000000001</v>
      </c>
      <c r="J138" s="6">
        <v>5.7108189999999999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1:21" ht="14.25" customHeight="1">
      <c r="A139" s="10" t="s">
        <v>111</v>
      </c>
      <c r="B139" s="10"/>
      <c r="C139" s="10"/>
      <c r="D139" s="10" t="s">
        <v>111</v>
      </c>
      <c r="E139" s="10" t="s">
        <v>112</v>
      </c>
      <c r="F139" s="6">
        <v>0.94214100000000001</v>
      </c>
      <c r="G139" s="6">
        <v>0.94214100000000001</v>
      </c>
      <c r="H139" s="6">
        <v>0</v>
      </c>
      <c r="I139" s="6">
        <v>0.94214100000000001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</row>
    <row r="140" spans="1:21" ht="14.25" customHeight="1">
      <c r="A140" s="10" t="s">
        <v>111</v>
      </c>
      <c r="B140" s="10" t="s">
        <v>207</v>
      </c>
      <c r="C140" s="10"/>
      <c r="D140" s="10" t="s">
        <v>113</v>
      </c>
      <c r="E140" s="10" t="s">
        <v>114</v>
      </c>
      <c r="F140" s="6">
        <v>0.94214100000000001</v>
      </c>
      <c r="G140" s="6">
        <v>0.94214100000000001</v>
      </c>
      <c r="H140" s="6">
        <v>0</v>
      </c>
      <c r="I140" s="6">
        <v>0.94214100000000001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</row>
    <row r="141" spans="1:21" ht="16.899999999999999" customHeight="1">
      <c r="A141" s="10" t="s">
        <v>111</v>
      </c>
      <c r="B141" s="10" t="s">
        <v>207</v>
      </c>
      <c r="C141" s="10" t="s">
        <v>208</v>
      </c>
      <c r="D141" s="10" t="s">
        <v>115</v>
      </c>
      <c r="E141" s="10" t="s">
        <v>116</v>
      </c>
      <c r="F141" s="6">
        <v>0.94214100000000001</v>
      </c>
      <c r="G141" s="6">
        <v>0.94214100000000001</v>
      </c>
      <c r="H141" s="6"/>
      <c r="I141" s="6">
        <v>0.94214100000000001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4.25" customHeight="1">
      <c r="A142" s="10" t="s">
        <v>117</v>
      </c>
      <c r="B142" s="10"/>
      <c r="C142" s="10"/>
      <c r="D142" s="10" t="s">
        <v>117</v>
      </c>
      <c r="E142" s="10" t="s">
        <v>118</v>
      </c>
      <c r="F142" s="6">
        <v>10.049504000000001</v>
      </c>
      <c r="G142" s="6">
        <v>10.049504000000001</v>
      </c>
      <c r="H142" s="6">
        <v>10.049504000000001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1:21" ht="14.25" customHeight="1">
      <c r="A143" s="10" t="s">
        <v>117</v>
      </c>
      <c r="B143" s="10" t="s">
        <v>209</v>
      </c>
      <c r="C143" s="10"/>
      <c r="D143" s="10" t="s">
        <v>119</v>
      </c>
      <c r="E143" s="10" t="s">
        <v>120</v>
      </c>
      <c r="F143" s="6">
        <v>10.049504000000001</v>
      </c>
      <c r="G143" s="6">
        <v>10.049504000000001</v>
      </c>
      <c r="H143" s="6">
        <v>10.049504000000001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</row>
    <row r="144" spans="1:21" ht="16.899999999999999" customHeight="1">
      <c r="A144" s="10" t="s">
        <v>117</v>
      </c>
      <c r="B144" s="10" t="s">
        <v>209</v>
      </c>
      <c r="C144" s="10" t="s">
        <v>209</v>
      </c>
      <c r="D144" s="10" t="s">
        <v>121</v>
      </c>
      <c r="E144" s="10" t="s">
        <v>122</v>
      </c>
      <c r="F144" s="6">
        <v>10.049504000000001</v>
      </c>
      <c r="G144" s="6">
        <v>10.049504000000001</v>
      </c>
      <c r="H144" s="6">
        <v>10.049504000000001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4.25" customHeight="1">
      <c r="A145" s="10" t="s">
        <v>130</v>
      </c>
      <c r="B145" s="10"/>
      <c r="C145" s="10"/>
      <c r="D145" s="10" t="s">
        <v>130</v>
      </c>
      <c r="E145" s="10" t="s">
        <v>131</v>
      </c>
      <c r="F145" s="6">
        <v>8.3106109999999997</v>
      </c>
      <c r="G145" s="6">
        <v>8.3106109999999997</v>
      </c>
      <c r="H145" s="6">
        <v>6.7997920000000001</v>
      </c>
      <c r="I145" s="6">
        <v>0</v>
      </c>
      <c r="J145" s="6">
        <v>1.5108189999999999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1:21" ht="14.25" customHeight="1">
      <c r="A146" s="10" t="s">
        <v>130</v>
      </c>
      <c r="B146" s="10" t="s">
        <v>212</v>
      </c>
      <c r="C146" s="10"/>
      <c r="D146" s="10" t="s">
        <v>132</v>
      </c>
      <c r="E146" s="10" t="s">
        <v>133</v>
      </c>
      <c r="F146" s="6">
        <v>8.3106109999999997</v>
      </c>
      <c r="G146" s="6">
        <v>8.3106109999999997</v>
      </c>
      <c r="H146" s="6">
        <v>6.7997920000000001</v>
      </c>
      <c r="I146" s="6">
        <v>0</v>
      </c>
      <c r="J146" s="6">
        <v>1.5108189999999999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1:21" ht="16.899999999999999" customHeight="1">
      <c r="A147" s="10" t="s">
        <v>130</v>
      </c>
      <c r="B147" s="10" t="s">
        <v>212</v>
      </c>
      <c r="C147" s="10" t="s">
        <v>210</v>
      </c>
      <c r="D147" s="10" t="s">
        <v>134</v>
      </c>
      <c r="E147" s="10" t="s">
        <v>135</v>
      </c>
      <c r="F147" s="6">
        <v>4.2874160000000003</v>
      </c>
      <c r="G147" s="6">
        <v>4.2874160000000003</v>
      </c>
      <c r="H147" s="6">
        <v>4.2874160000000003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899999999999999" customHeight="1">
      <c r="A148" s="10" t="s">
        <v>130</v>
      </c>
      <c r="B148" s="10" t="s">
        <v>212</v>
      </c>
      <c r="C148" s="10" t="s">
        <v>208</v>
      </c>
      <c r="D148" s="10" t="s">
        <v>136</v>
      </c>
      <c r="E148" s="10" t="s">
        <v>137</v>
      </c>
      <c r="F148" s="6">
        <v>4.0231950000000003</v>
      </c>
      <c r="G148" s="6">
        <v>4.0231950000000003</v>
      </c>
      <c r="H148" s="6">
        <v>2.5123760000000002</v>
      </c>
      <c r="I148" s="6"/>
      <c r="J148" s="6">
        <v>1.5108189999999999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4.25" customHeight="1">
      <c r="A149" s="10" t="s">
        <v>138</v>
      </c>
      <c r="B149" s="10"/>
      <c r="C149" s="10"/>
      <c r="D149" s="10" t="s">
        <v>138</v>
      </c>
      <c r="E149" s="10" t="s">
        <v>139</v>
      </c>
      <c r="F149" s="6">
        <v>108.279588</v>
      </c>
      <c r="G149" s="6">
        <v>108.279588</v>
      </c>
      <c r="H149" s="6">
        <v>88.073400000000007</v>
      </c>
      <c r="I149" s="6">
        <v>16.006188000000002</v>
      </c>
      <c r="J149" s="6">
        <v>4.2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</row>
    <row r="150" spans="1:21" ht="14.25" customHeight="1">
      <c r="A150" s="10" t="s">
        <v>138</v>
      </c>
      <c r="B150" s="10" t="s">
        <v>213</v>
      </c>
      <c r="C150" s="10"/>
      <c r="D150" s="10" t="s">
        <v>144</v>
      </c>
      <c r="E150" s="10" t="s">
        <v>145</v>
      </c>
      <c r="F150" s="6">
        <v>108.279588</v>
      </c>
      <c r="G150" s="6">
        <v>108.279588</v>
      </c>
      <c r="H150" s="6">
        <v>88.073400000000007</v>
      </c>
      <c r="I150" s="6">
        <v>16.006188000000002</v>
      </c>
      <c r="J150" s="6">
        <v>4.2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1:21" ht="16.899999999999999" customHeight="1">
      <c r="A151" s="10" t="s">
        <v>138</v>
      </c>
      <c r="B151" s="10" t="s">
        <v>213</v>
      </c>
      <c r="C151" s="10" t="s">
        <v>213</v>
      </c>
      <c r="D151" s="10" t="s">
        <v>164</v>
      </c>
      <c r="E151" s="10" t="s">
        <v>165</v>
      </c>
      <c r="F151" s="6">
        <v>108.279588</v>
      </c>
      <c r="G151" s="6">
        <v>108.279588</v>
      </c>
      <c r="H151" s="6">
        <v>88.073400000000007</v>
      </c>
      <c r="I151" s="6">
        <v>16.006188000000002</v>
      </c>
      <c r="J151" s="6">
        <v>4.2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4.25" customHeight="1">
      <c r="A152" s="10" t="s">
        <v>154</v>
      </c>
      <c r="B152" s="10"/>
      <c r="C152" s="10"/>
      <c r="D152" s="10" t="s">
        <v>154</v>
      </c>
      <c r="E152" s="10" t="s">
        <v>155</v>
      </c>
      <c r="F152" s="6">
        <v>7.537128</v>
      </c>
      <c r="G152" s="6">
        <v>7.537128</v>
      </c>
      <c r="H152" s="6">
        <v>7.537128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</row>
    <row r="153" spans="1:21" ht="14.25" customHeight="1">
      <c r="A153" s="10" t="s">
        <v>154</v>
      </c>
      <c r="B153" s="10" t="s">
        <v>213</v>
      </c>
      <c r="C153" s="10"/>
      <c r="D153" s="10" t="s">
        <v>156</v>
      </c>
      <c r="E153" s="10" t="s">
        <v>157</v>
      </c>
      <c r="F153" s="6">
        <v>7.537128</v>
      </c>
      <c r="G153" s="6">
        <v>7.537128</v>
      </c>
      <c r="H153" s="6">
        <v>7.537128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</row>
    <row r="154" spans="1:21" ht="16.899999999999999" customHeight="1">
      <c r="A154" s="10" t="s">
        <v>154</v>
      </c>
      <c r="B154" s="10" t="s">
        <v>213</v>
      </c>
      <c r="C154" s="10" t="s">
        <v>210</v>
      </c>
      <c r="D154" s="10" t="s">
        <v>158</v>
      </c>
      <c r="E154" s="10" t="s">
        <v>159</v>
      </c>
      <c r="F154" s="6">
        <v>7.537128</v>
      </c>
      <c r="G154" s="6">
        <v>7.537128</v>
      </c>
      <c r="H154" s="6">
        <v>7.537128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4.25" customHeight="1">
      <c r="A155" s="10"/>
      <c r="B155" s="10"/>
      <c r="C155" s="10"/>
      <c r="D155" s="10" t="s">
        <v>176</v>
      </c>
      <c r="E155" s="10" t="s">
        <v>177</v>
      </c>
      <c r="F155" s="6">
        <v>81.432640000000006</v>
      </c>
      <c r="G155" s="6">
        <v>81.432640000000006</v>
      </c>
      <c r="H155" s="6">
        <v>67.849941000000001</v>
      </c>
      <c r="I155" s="6">
        <v>10.101468000000001</v>
      </c>
      <c r="J155" s="6">
        <v>3.4812310000000002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</row>
    <row r="156" spans="1:21" ht="14.25" customHeight="1">
      <c r="A156" s="10" t="s">
        <v>111</v>
      </c>
      <c r="B156" s="10"/>
      <c r="C156" s="10"/>
      <c r="D156" s="10" t="s">
        <v>111</v>
      </c>
      <c r="E156" s="10" t="s">
        <v>112</v>
      </c>
      <c r="F156" s="6">
        <v>0.56977199999999995</v>
      </c>
      <c r="G156" s="6">
        <v>0.56977199999999995</v>
      </c>
      <c r="H156" s="6">
        <v>0</v>
      </c>
      <c r="I156" s="6">
        <v>0.56977199999999995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</row>
    <row r="157" spans="1:21" ht="14.25" customHeight="1">
      <c r="A157" s="10" t="s">
        <v>111</v>
      </c>
      <c r="B157" s="10" t="s">
        <v>207</v>
      </c>
      <c r="C157" s="10"/>
      <c r="D157" s="10" t="s">
        <v>113</v>
      </c>
      <c r="E157" s="10" t="s">
        <v>114</v>
      </c>
      <c r="F157" s="6">
        <v>0.56977199999999995</v>
      </c>
      <c r="G157" s="6">
        <v>0.56977199999999995</v>
      </c>
      <c r="H157" s="6">
        <v>0</v>
      </c>
      <c r="I157" s="6">
        <v>0.56977199999999995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1:21" ht="16.899999999999999" customHeight="1">
      <c r="A158" s="10" t="s">
        <v>111</v>
      </c>
      <c r="B158" s="10" t="s">
        <v>207</v>
      </c>
      <c r="C158" s="10" t="s">
        <v>208</v>
      </c>
      <c r="D158" s="10" t="s">
        <v>115</v>
      </c>
      <c r="E158" s="10" t="s">
        <v>116</v>
      </c>
      <c r="F158" s="6">
        <v>0.56977199999999995</v>
      </c>
      <c r="G158" s="6">
        <v>0.56977199999999995</v>
      </c>
      <c r="H158" s="6"/>
      <c r="I158" s="6">
        <v>0.56977199999999995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4.25" customHeight="1">
      <c r="A159" s="10" t="s">
        <v>117</v>
      </c>
      <c r="B159" s="10"/>
      <c r="C159" s="10"/>
      <c r="D159" s="10" t="s">
        <v>117</v>
      </c>
      <c r="E159" s="10" t="s">
        <v>118</v>
      </c>
      <c r="F159" s="6">
        <v>6.0775680000000003</v>
      </c>
      <c r="G159" s="6">
        <v>6.0775680000000003</v>
      </c>
      <c r="H159" s="6">
        <v>6.0775680000000003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</row>
    <row r="160" spans="1:21" ht="14.25" customHeight="1">
      <c r="A160" s="10" t="s">
        <v>117</v>
      </c>
      <c r="B160" s="10" t="s">
        <v>209</v>
      </c>
      <c r="C160" s="10"/>
      <c r="D160" s="10" t="s">
        <v>119</v>
      </c>
      <c r="E160" s="10" t="s">
        <v>120</v>
      </c>
      <c r="F160" s="6">
        <v>6.0775680000000003</v>
      </c>
      <c r="G160" s="6">
        <v>6.0775680000000003</v>
      </c>
      <c r="H160" s="6">
        <v>6.0775680000000003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</row>
    <row r="161" spans="1:21" ht="16.899999999999999" customHeight="1">
      <c r="A161" s="10" t="s">
        <v>117</v>
      </c>
      <c r="B161" s="10" t="s">
        <v>209</v>
      </c>
      <c r="C161" s="10" t="s">
        <v>209</v>
      </c>
      <c r="D161" s="10" t="s">
        <v>121</v>
      </c>
      <c r="E161" s="10" t="s">
        <v>122</v>
      </c>
      <c r="F161" s="6">
        <v>6.0775680000000003</v>
      </c>
      <c r="G161" s="6">
        <v>6.0775680000000003</v>
      </c>
      <c r="H161" s="6">
        <v>6.0775680000000003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4.25" customHeight="1">
      <c r="A162" s="10" t="s">
        <v>130</v>
      </c>
      <c r="B162" s="10"/>
      <c r="C162" s="10"/>
      <c r="D162" s="10" t="s">
        <v>130</v>
      </c>
      <c r="E162" s="10" t="s">
        <v>131</v>
      </c>
      <c r="F162" s="6">
        <v>5.1906280000000002</v>
      </c>
      <c r="G162" s="6">
        <v>5.1906280000000002</v>
      </c>
      <c r="H162" s="6">
        <v>4.1093970000000004</v>
      </c>
      <c r="I162" s="6">
        <v>0</v>
      </c>
      <c r="J162" s="6">
        <v>1.0812310000000001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1:21" ht="14.25" customHeight="1">
      <c r="A163" s="10" t="s">
        <v>130</v>
      </c>
      <c r="B163" s="10" t="s">
        <v>212</v>
      </c>
      <c r="C163" s="10"/>
      <c r="D163" s="10" t="s">
        <v>132</v>
      </c>
      <c r="E163" s="10" t="s">
        <v>133</v>
      </c>
      <c r="F163" s="6">
        <v>5.1906280000000002</v>
      </c>
      <c r="G163" s="6">
        <v>5.1906280000000002</v>
      </c>
      <c r="H163" s="6">
        <v>4.1093970000000004</v>
      </c>
      <c r="I163" s="6">
        <v>0</v>
      </c>
      <c r="J163" s="6">
        <v>1.0812310000000001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</row>
    <row r="164" spans="1:21" ht="16.899999999999999" customHeight="1">
      <c r="A164" s="10" t="s">
        <v>130</v>
      </c>
      <c r="B164" s="10" t="s">
        <v>212</v>
      </c>
      <c r="C164" s="10" t="s">
        <v>210</v>
      </c>
      <c r="D164" s="10" t="s">
        <v>134</v>
      </c>
      <c r="E164" s="10" t="s">
        <v>135</v>
      </c>
      <c r="F164" s="6">
        <v>2.5900050000000001</v>
      </c>
      <c r="G164" s="6">
        <v>2.5900050000000001</v>
      </c>
      <c r="H164" s="6">
        <v>2.5900050000000001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899999999999999" customHeight="1">
      <c r="A165" s="10" t="s">
        <v>130</v>
      </c>
      <c r="B165" s="10" t="s">
        <v>212</v>
      </c>
      <c r="C165" s="10" t="s">
        <v>208</v>
      </c>
      <c r="D165" s="10" t="s">
        <v>136</v>
      </c>
      <c r="E165" s="10" t="s">
        <v>137</v>
      </c>
      <c r="F165" s="6">
        <v>2.6006230000000001</v>
      </c>
      <c r="G165" s="6">
        <v>2.6006230000000001</v>
      </c>
      <c r="H165" s="6">
        <v>1.5193920000000001</v>
      </c>
      <c r="I165" s="6"/>
      <c r="J165" s="6">
        <v>1.0812310000000001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4.25" customHeight="1">
      <c r="A166" s="10" t="s">
        <v>138</v>
      </c>
      <c r="B166" s="10"/>
      <c r="C166" s="10"/>
      <c r="D166" s="10" t="s">
        <v>138</v>
      </c>
      <c r="E166" s="10" t="s">
        <v>139</v>
      </c>
      <c r="F166" s="6">
        <v>65.036496</v>
      </c>
      <c r="G166" s="6">
        <v>65.036496</v>
      </c>
      <c r="H166" s="6">
        <v>53.104799999999997</v>
      </c>
      <c r="I166" s="6">
        <v>9.5316960000000002</v>
      </c>
      <c r="J166" s="6">
        <v>2.4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1:21" ht="14.25" customHeight="1">
      <c r="A167" s="10" t="s">
        <v>138</v>
      </c>
      <c r="B167" s="10" t="s">
        <v>213</v>
      </c>
      <c r="C167" s="10"/>
      <c r="D167" s="10" t="s">
        <v>144</v>
      </c>
      <c r="E167" s="10" t="s">
        <v>145</v>
      </c>
      <c r="F167" s="6">
        <v>65.036496</v>
      </c>
      <c r="G167" s="6">
        <v>65.036496</v>
      </c>
      <c r="H167" s="6">
        <v>53.104799999999997</v>
      </c>
      <c r="I167" s="6">
        <v>9.5316960000000002</v>
      </c>
      <c r="J167" s="6">
        <v>2.4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</row>
    <row r="168" spans="1:21" ht="16.899999999999999" customHeight="1">
      <c r="A168" s="10" t="s">
        <v>138</v>
      </c>
      <c r="B168" s="10" t="s">
        <v>213</v>
      </c>
      <c r="C168" s="10" t="s">
        <v>213</v>
      </c>
      <c r="D168" s="10" t="s">
        <v>164</v>
      </c>
      <c r="E168" s="10" t="s">
        <v>165</v>
      </c>
      <c r="F168" s="6">
        <v>65.036496</v>
      </c>
      <c r="G168" s="6">
        <v>65.036496</v>
      </c>
      <c r="H168" s="6">
        <v>53.104799999999997</v>
      </c>
      <c r="I168" s="6">
        <v>9.5316960000000002</v>
      </c>
      <c r="J168" s="6">
        <v>2.4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4.25" customHeight="1">
      <c r="A169" s="10" t="s">
        <v>154</v>
      </c>
      <c r="B169" s="10"/>
      <c r="C169" s="10"/>
      <c r="D169" s="10" t="s">
        <v>154</v>
      </c>
      <c r="E169" s="10" t="s">
        <v>155</v>
      </c>
      <c r="F169" s="6">
        <v>4.5581759999999996</v>
      </c>
      <c r="G169" s="6">
        <v>4.5581759999999996</v>
      </c>
      <c r="H169" s="6">
        <v>4.5581759999999996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</row>
    <row r="170" spans="1:21" ht="14.25" customHeight="1">
      <c r="A170" s="10" t="s">
        <v>154</v>
      </c>
      <c r="B170" s="10" t="s">
        <v>213</v>
      </c>
      <c r="C170" s="10"/>
      <c r="D170" s="10" t="s">
        <v>156</v>
      </c>
      <c r="E170" s="10" t="s">
        <v>157</v>
      </c>
      <c r="F170" s="6">
        <v>4.5581759999999996</v>
      </c>
      <c r="G170" s="6">
        <v>4.5581759999999996</v>
      </c>
      <c r="H170" s="6">
        <v>4.5581759999999996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1:21" ht="16.899999999999999" customHeight="1">
      <c r="A171" s="10" t="s">
        <v>154</v>
      </c>
      <c r="B171" s="10" t="s">
        <v>213</v>
      </c>
      <c r="C171" s="10" t="s">
        <v>210</v>
      </c>
      <c r="D171" s="10" t="s">
        <v>158</v>
      </c>
      <c r="E171" s="10" t="s">
        <v>159</v>
      </c>
      <c r="F171" s="6">
        <v>4.5581759999999996</v>
      </c>
      <c r="G171" s="6">
        <v>4.5581759999999996</v>
      </c>
      <c r="H171" s="6">
        <v>4.5581759999999996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4.25" customHeight="1">
      <c r="A172" s="10"/>
      <c r="B172" s="10"/>
      <c r="C172" s="10"/>
      <c r="D172" s="10" t="s">
        <v>178</v>
      </c>
      <c r="E172" s="10" t="s">
        <v>179</v>
      </c>
      <c r="F172" s="6">
        <v>46.324081</v>
      </c>
      <c r="G172" s="6">
        <v>46.324081</v>
      </c>
      <c r="H172" s="6">
        <v>42.549593000000002</v>
      </c>
      <c r="I172" s="6">
        <v>0.48550100000000002</v>
      </c>
      <c r="J172" s="6">
        <v>3.2889869999999997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</row>
    <row r="173" spans="1:21" ht="14.25" customHeight="1">
      <c r="A173" s="10" t="s">
        <v>117</v>
      </c>
      <c r="B173" s="10"/>
      <c r="C173" s="10"/>
      <c r="D173" s="10" t="s">
        <v>117</v>
      </c>
      <c r="E173" s="10" t="s">
        <v>118</v>
      </c>
      <c r="F173" s="6">
        <v>3.8073810000000003</v>
      </c>
      <c r="G173" s="6">
        <v>3.8073810000000003</v>
      </c>
      <c r="H173" s="6">
        <v>3.8073810000000003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</row>
    <row r="174" spans="1:21" ht="14.25" customHeight="1">
      <c r="A174" s="10" t="s">
        <v>117</v>
      </c>
      <c r="B174" s="10" t="s">
        <v>209</v>
      </c>
      <c r="C174" s="10"/>
      <c r="D174" s="10" t="s">
        <v>119</v>
      </c>
      <c r="E174" s="10" t="s">
        <v>120</v>
      </c>
      <c r="F174" s="6">
        <v>3.6920060000000001</v>
      </c>
      <c r="G174" s="6">
        <v>3.6920060000000001</v>
      </c>
      <c r="H174" s="6">
        <v>3.6920060000000001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1:21" ht="16.899999999999999" customHeight="1">
      <c r="A175" s="10" t="s">
        <v>117</v>
      </c>
      <c r="B175" s="10" t="s">
        <v>209</v>
      </c>
      <c r="C175" s="10" t="s">
        <v>209</v>
      </c>
      <c r="D175" s="10" t="s">
        <v>121</v>
      </c>
      <c r="E175" s="10" t="s">
        <v>122</v>
      </c>
      <c r="F175" s="6">
        <v>3.6920060000000001</v>
      </c>
      <c r="G175" s="6">
        <v>3.6920060000000001</v>
      </c>
      <c r="H175" s="6">
        <v>3.6920060000000001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4.25" customHeight="1">
      <c r="A176" s="10" t="s">
        <v>117</v>
      </c>
      <c r="B176" s="10" t="s">
        <v>211</v>
      </c>
      <c r="C176" s="10"/>
      <c r="D176" s="10" t="s">
        <v>127</v>
      </c>
      <c r="E176" s="10" t="s">
        <v>128</v>
      </c>
      <c r="F176" s="6">
        <v>0.11537500000000001</v>
      </c>
      <c r="G176" s="6">
        <v>0.11537500000000001</v>
      </c>
      <c r="H176" s="6">
        <v>0.11537500000000001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</row>
    <row r="177" spans="1:21" ht="16.899999999999999" customHeight="1">
      <c r="A177" s="10" t="s">
        <v>117</v>
      </c>
      <c r="B177" s="10" t="s">
        <v>211</v>
      </c>
      <c r="C177" s="10" t="s">
        <v>210</v>
      </c>
      <c r="D177" s="10" t="s">
        <v>129</v>
      </c>
      <c r="E177" s="10" t="s">
        <v>128</v>
      </c>
      <c r="F177" s="6">
        <v>0.11537500000000001</v>
      </c>
      <c r="G177" s="6">
        <v>0.11537500000000001</v>
      </c>
      <c r="H177" s="6">
        <v>0.11537500000000001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4.25" customHeight="1">
      <c r="A178" s="10" t="s">
        <v>130</v>
      </c>
      <c r="B178" s="10"/>
      <c r="C178" s="10"/>
      <c r="D178" s="10" t="s">
        <v>130</v>
      </c>
      <c r="E178" s="10" t="s">
        <v>131</v>
      </c>
      <c r="F178" s="6">
        <v>3.4511539999999998</v>
      </c>
      <c r="G178" s="6">
        <v>3.4511539999999998</v>
      </c>
      <c r="H178" s="6">
        <v>2.5621670000000001</v>
      </c>
      <c r="I178" s="6">
        <v>0</v>
      </c>
      <c r="J178" s="6">
        <v>0.88898699999999997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1:21" ht="14.25" customHeight="1">
      <c r="A179" s="10" t="s">
        <v>130</v>
      </c>
      <c r="B179" s="10" t="s">
        <v>212</v>
      </c>
      <c r="C179" s="10"/>
      <c r="D179" s="10" t="s">
        <v>132</v>
      </c>
      <c r="E179" s="10" t="s">
        <v>133</v>
      </c>
      <c r="F179" s="6">
        <v>3.4511539999999998</v>
      </c>
      <c r="G179" s="6">
        <v>3.4511539999999998</v>
      </c>
      <c r="H179" s="6">
        <v>2.5621670000000001</v>
      </c>
      <c r="I179" s="6">
        <v>0</v>
      </c>
      <c r="J179" s="6">
        <v>0.88898699999999997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</row>
    <row r="180" spans="1:21" ht="16.899999999999999" customHeight="1">
      <c r="A180" s="10" t="s">
        <v>130</v>
      </c>
      <c r="B180" s="10" t="s">
        <v>212</v>
      </c>
      <c r="C180" s="10" t="s">
        <v>213</v>
      </c>
      <c r="D180" s="10" t="s">
        <v>180</v>
      </c>
      <c r="E180" s="10" t="s">
        <v>181</v>
      </c>
      <c r="F180" s="6">
        <v>1.639165</v>
      </c>
      <c r="G180" s="6">
        <v>1.639165</v>
      </c>
      <c r="H180" s="6">
        <v>1.639165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899999999999999" customHeight="1">
      <c r="A181" s="10" t="s">
        <v>130</v>
      </c>
      <c r="B181" s="10" t="s">
        <v>212</v>
      </c>
      <c r="C181" s="10" t="s">
        <v>208</v>
      </c>
      <c r="D181" s="10" t="s">
        <v>136</v>
      </c>
      <c r="E181" s="10" t="s">
        <v>137</v>
      </c>
      <c r="F181" s="6">
        <v>1.8119890000000001</v>
      </c>
      <c r="G181" s="6">
        <v>1.8119890000000001</v>
      </c>
      <c r="H181" s="6">
        <v>0.92300199999999999</v>
      </c>
      <c r="I181" s="6"/>
      <c r="J181" s="6">
        <v>0.88898699999999997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4.25" customHeight="1">
      <c r="A182" s="10" t="s">
        <v>138</v>
      </c>
      <c r="B182" s="10"/>
      <c r="C182" s="10"/>
      <c r="D182" s="10" t="s">
        <v>138</v>
      </c>
      <c r="E182" s="10" t="s">
        <v>139</v>
      </c>
      <c r="F182" s="6">
        <v>36.296540999999998</v>
      </c>
      <c r="G182" s="6">
        <v>36.296540999999998</v>
      </c>
      <c r="H182" s="6">
        <v>33.41104</v>
      </c>
      <c r="I182" s="6">
        <v>0.48550100000000002</v>
      </c>
      <c r="J182" s="6">
        <v>2.4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1:21" ht="14.25" customHeight="1">
      <c r="A183" s="10" t="s">
        <v>138</v>
      </c>
      <c r="B183" s="10" t="s">
        <v>213</v>
      </c>
      <c r="C183" s="10"/>
      <c r="D183" s="10" t="s">
        <v>144</v>
      </c>
      <c r="E183" s="10" t="s">
        <v>145</v>
      </c>
      <c r="F183" s="6">
        <v>36.296540999999998</v>
      </c>
      <c r="G183" s="6">
        <v>36.296540999999998</v>
      </c>
      <c r="H183" s="6">
        <v>33.41104</v>
      </c>
      <c r="I183" s="6">
        <v>0.48550100000000002</v>
      </c>
      <c r="J183" s="6">
        <v>2.4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</row>
    <row r="184" spans="1:21" ht="16.899999999999999" customHeight="1">
      <c r="A184" s="10" t="s">
        <v>138</v>
      </c>
      <c r="B184" s="10" t="s">
        <v>213</v>
      </c>
      <c r="C184" s="10" t="s">
        <v>217</v>
      </c>
      <c r="D184" s="10" t="s">
        <v>182</v>
      </c>
      <c r="E184" s="10" t="s">
        <v>183</v>
      </c>
      <c r="F184" s="6">
        <v>36.296540999999998</v>
      </c>
      <c r="G184" s="6">
        <v>36.296540999999998</v>
      </c>
      <c r="H184" s="6">
        <v>33.41104</v>
      </c>
      <c r="I184" s="6">
        <v>0.48550100000000002</v>
      </c>
      <c r="J184" s="6">
        <v>2.4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4.25" customHeight="1">
      <c r="A185" s="10" t="s">
        <v>154</v>
      </c>
      <c r="B185" s="10"/>
      <c r="C185" s="10"/>
      <c r="D185" s="10" t="s">
        <v>154</v>
      </c>
      <c r="E185" s="10" t="s">
        <v>155</v>
      </c>
      <c r="F185" s="6">
        <v>2.7690049999999999</v>
      </c>
      <c r="G185" s="6">
        <v>2.7690049999999999</v>
      </c>
      <c r="H185" s="6">
        <v>2.7690049999999999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1:21" ht="14.25" customHeight="1">
      <c r="A186" s="10" t="s">
        <v>154</v>
      </c>
      <c r="B186" s="10" t="s">
        <v>213</v>
      </c>
      <c r="C186" s="10"/>
      <c r="D186" s="10" t="s">
        <v>156</v>
      </c>
      <c r="E186" s="10" t="s">
        <v>157</v>
      </c>
      <c r="F186" s="6">
        <v>2.7690049999999999</v>
      </c>
      <c r="G186" s="6">
        <v>2.7690049999999999</v>
      </c>
      <c r="H186" s="6">
        <v>2.7690049999999999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1:21" ht="16.899999999999999" customHeight="1">
      <c r="A187" s="10" t="s">
        <v>154</v>
      </c>
      <c r="B187" s="10" t="s">
        <v>213</v>
      </c>
      <c r="C187" s="10" t="s">
        <v>210</v>
      </c>
      <c r="D187" s="10" t="s">
        <v>158</v>
      </c>
      <c r="E187" s="10" t="s">
        <v>159</v>
      </c>
      <c r="F187" s="6">
        <v>2.7690049999999999</v>
      </c>
      <c r="G187" s="6">
        <v>2.7690049999999999</v>
      </c>
      <c r="H187" s="6">
        <v>2.7690049999999999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4.25" customHeight="1">
      <c r="A188" s="10"/>
      <c r="B188" s="10"/>
      <c r="C188" s="10"/>
      <c r="D188" s="10" t="s">
        <v>184</v>
      </c>
      <c r="E188" s="10" t="s">
        <v>185</v>
      </c>
      <c r="F188" s="6">
        <v>59.181829</v>
      </c>
      <c r="G188" s="6">
        <v>59.181829</v>
      </c>
      <c r="H188" s="6">
        <v>47.011009999999999</v>
      </c>
      <c r="I188" s="6">
        <v>8.9324100000000008</v>
      </c>
      <c r="J188" s="6">
        <v>3.2384089999999999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</row>
    <row r="189" spans="1:21" ht="14.25" customHeight="1">
      <c r="A189" s="10" t="s">
        <v>111</v>
      </c>
      <c r="B189" s="10"/>
      <c r="C189" s="10"/>
      <c r="D189" s="10" t="s">
        <v>111</v>
      </c>
      <c r="E189" s="10" t="s">
        <v>112</v>
      </c>
      <c r="F189" s="6">
        <v>0.39617599999999997</v>
      </c>
      <c r="G189" s="6">
        <v>0.39617599999999997</v>
      </c>
      <c r="H189" s="6">
        <v>0</v>
      </c>
      <c r="I189" s="6">
        <v>0.39617599999999997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</row>
    <row r="190" spans="1:21" ht="14.25" customHeight="1">
      <c r="A190" s="10" t="s">
        <v>111</v>
      </c>
      <c r="B190" s="10" t="s">
        <v>207</v>
      </c>
      <c r="C190" s="10"/>
      <c r="D190" s="10" t="s">
        <v>113</v>
      </c>
      <c r="E190" s="10" t="s">
        <v>114</v>
      </c>
      <c r="F190" s="6">
        <v>0.39617599999999997</v>
      </c>
      <c r="G190" s="6">
        <v>0.39617599999999997</v>
      </c>
      <c r="H190" s="6">
        <v>0</v>
      </c>
      <c r="I190" s="6">
        <v>0.39617599999999997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1:21" ht="16.899999999999999" customHeight="1">
      <c r="A191" s="10" t="s">
        <v>111</v>
      </c>
      <c r="B191" s="10" t="s">
        <v>207</v>
      </c>
      <c r="C191" s="10" t="s">
        <v>208</v>
      </c>
      <c r="D191" s="10" t="s">
        <v>115</v>
      </c>
      <c r="E191" s="10" t="s">
        <v>116</v>
      </c>
      <c r="F191" s="6">
        <v>0.39617599999999997</v>
      </c>
      <c r="G191" s="6">
        <v>0.39617599999999997</v>
      </c>
      <c r="H191" s="6"/>
      <c r="I191" s="6">
        <v>0.39617599999999997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4.25" customHeight="1">
      <c r="A192" s="10" t="s">
        <v>117</v>
      </c>
      <c r="B192" s="10"/>
      <c r="C192" s="10"/>
      <c r="D192" s="10" t="s">
        <v>117</v>
      </c>
      <c r="E192" s="10" t="s">
        <v>118</v>
      </c>
      <c r="F192" s="6">
        <v>4.2258719999999999</v>
      </c>
      <c r="G192" s="6">
        <v>4.2258719999999999</v>
      </c>
      <c r="H192" s="6">
        <v>4.2258719999999999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</row>
    <row r="193" spans="1:21" ht="14.25" customHeight="1">
      <c r="A193" s="10" t="s">
        <v>117</v>
      </c>
      <c r="B193" s="10" t="s">
        <v>209</v>
      </c>
      <c r="C193" s="10"/>
      <c r="D193" s="10" t="s">
        <v>119</v>
      </c>
      <c r="E193" s="10" t="s">
        <v>120</v>
      </c>
      <c r="F193" s="6">
        <v>4.2258719999999999</v>
      </c>
      <c r="G193" s="6">
        <v>4.2258719999999999</v>
      </c>
      <c r="H193" s="6">
        <v>4.2258719999999999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</row>
    <row r="194" spans="1:21" ht="16.899999999999999" customHeight="1">
      <c r="A194" s="10" t="s">
        <v>117</v>
      </c>
      <c r="B194" s="10" t="s">
        <v>209</v>
      </c>
      <c r="C194" s="10" t="s">
        <v>209</v>
      </c>
      <c r="D194" s="10" t="s">
        <v>121</v>
      </c>
      <c r="E194" s="10" t="s">
        <v>122</v>
      </c>
      <c r="F194" s="6">
        <v>4.2258719999999999</v>
      </c>
      <c r="G194" s="6">
        <v>4.2258719999999999</v>
      </c>
      <c r="H194" s="6">
        <v>4.2258719999999999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4.25" customHeight="1">
      <c r="A195" s="10" t="s">
        <v>130</v>
      </c>
      <c r="B195" s="10"/>
      <c r="C195" s="10"/>
      <c r="D195" s="10" t="s">
        <v>130</v>
      </c>
      <c r="E195" s="10" t="s">
        <v>131</v>
      </c>
      <c r="F195" s="6">
        <v>3.7064430000000002</v>
      </c>
      <c r="G195" s="6">
        <v>3.7064430000000002</v>
      </c>
      <c r="H195" s="6">
        <v>2.8680340000000002</v>
      </c>
      <c r="I195" s="6">
        <v>0</v>
      </c>
      <c r="J195" s="6">
        <v>0.83840899999999996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</row>
    <row r="196" spans="1:21" ht="14.25" customHeight="1">
      <c r="A196" s="10" t="s">
        <v>130</v>
      </c>
      <c r="B196" s="10" t="s">
        <v>212</v>
      </c>
      <c r="C196" s="10"/>
      <c r="D196" s="10" t="s">
        <v>132</v>
      </c>
      <c r="E196" s="10" t="s">
        <v>133</v>
      </c>
      <c r="F196" s="6">
        <v>3.7064430000000002</v>
      </c>
      <c r="G196" s="6">
        <v>3.7064430000000002</v>
      </c>
      <c r="H196" s="6">
        <v>2.8680340000000002</v>
      </c>
      <c r="I196" s="6">
        <v>0</v>
      </c>
      <c r="J196" s="6">
        <v>0.83840899999999996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</row>
    <row r="197" spans="1:21" ht="16.899999999999999" customHeight="1">
      <c r="A197" s="10" t="s">
        <v>130</v>
      </c>
      <c r="B197" s="10" t="s">
        <v>212</v>
      </c>
      <c r="C197" s="10" t="s">
        <v>210</v>
      </c>
      <c r="D197" s="10" t="s">
        <v>134</v>
      </c>
      <c r="E197" s="10" t="s">
        <v>135</v>
      </c>
      <c r="F197" s="6">
        <v>1.811566</v>
      </c>
      <c r="G197" s="6">
        <v>1.811566</v>
      </c>
      <c r="H197" s="6">
        <v>1.811566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899999999999999" customHeight="1">
      <c r="A198" s="10" t="s">
        <v>130</v>
      </c>
      <c r="B198" s="10" t="s">
        <v>212</v>
      </c>
      <c r="C198" s="10" t="s">
        <v>208</v>
      </c>
      <c r="D198" s="10" t="s">
        <v>136</v>
      </c>
      <c r="E198" s="10" t="s">
        <v>137</v>
      </c>
      <c r="F198" s="6">
        <v>1.8948769999999999</v>
      </c>
      <c r="G198" s="6">
        <v>1.8948769999999999</v>
      </c>
      <c r="H198" s="6">
        <v>1.056468</v>
      </c>
      <c r="I198" s="6"/>
      <c r="J198" s="6">
        <v>0.83840899999999996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4.25" customHeight="1">
      <c r="A199" s="10" t="s">
        <v>138</v>
      </c>
      <c r="B199" s="10"/>
      <c r="C199" s="10"/>
      <c r="D199" s="10" t="s">
        <v>138</v>
      </c>
      <c r="E199" s="10" t="s">
        <v>139</v>
      </c>
      <c r="F199" s="6">
        <v>47.683934000000001</v>
      </c>
      <c r="G199" s="6">
        <v>47.683934000000001</v>
      </c>
      <c r="H199" s="6">
        <v>36.747700000000002</v>
      </c>
      <c r="I199" s="6">
        <v>8.5362340000000003</v>
      </c>
      <c r="J199" s="6">
        <v>2.4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</row>
    <row r="200" spans="1:21" ht="14.25" customHeight="1">
      <c r="A200" s="10" t="s">
        <v>138</v>
      </c>
      <c r="B200" s="10" t="s">
        <v>213</v>
      </c>
      <c r="C200" s="10"/>
      <c r="D200" s="10" t="s">
        <v>144</v>
      </c>
      <c r="E200" s="10" t="s">
        <v>145</v>
      </c>
      <c r="F200" s="6">
        <v>47.683934000000001</v>
      </c>
      <c r="G200" s="6">
        <v>47.683934000000001</v>
      </c>
      <c r="H200" s="6">
        <v>36.747700000000002</v>
      </c>
      <c r="I200" s="6">
        <v>8.5362340000000003</v>
      </c>
      <c r="J200" s="6">
        <v>2.4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</row>
    <row r="201" spans="1:21" ht="16.899999999999999" customHeight="1">
      <c r="A201" s="10" t="s">
        <v>138</v>
      </c>
      <c r="B201" s="10" t="s">
        <v>213</v>
      </c>
      <c r="C201" s="10" t="s">
        <v>213</v>
      </c>
      <c r="D201" s="10" t="s">
        <v>164</v>
      </c>
      <c r="E201" s="10" t="s">
        <v>165</v>
      </c>
      <c r="F201" s="6">
        <v>47.683934000000001</v>
      </c>
      <c r="G201" s="6">
        <v>47.683934000000001</v>
      </c>
      <c r="H201" s="6">
        <v>36.747700000000002</v>
      </c>
      <c r="I201" s="6">
        <v>8.5362340000000003</v>
      </c>
      <c r="J201" s="6">
        <v>2.4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4.25" customHeight="1">
      <c r="A202" s="10" t="s">
        <v>154</v>
      </c>
      <c r="B202" s="10"/>
      <c r="C202" s="10"/>
      <c r="D202" s="10" t="s">
        <v>154</v>
      </c>
      <c r="E202" s="10" t="s">
        <v>155</v>
      </c>
      <c r="F202" s="6">
        <v>3.1694040000000001</v>
      </c>
      <c r="G202" s="6">
        <v>3.1694040000000001</v>
      </c>
      <c r="H202" s="6">
        <v>3.1694040000000001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1:21" ht="14.25" customHeight="1">
      <c r="A203" s="10" t="s">
        <v>154</v>
      </c>
      <c r="B203" s="10" t="s">
        <v>213</v>
      </c>
      <c r="C203" s="10"/>
      <c r="D203" s="10" t="s">
        <v>156</v>
      </c>
      <c r="E203" s="10" t="s">
        <v>157</v>
      </c>
      <c r="F203" s="6">
        <v>3.1694040000000001</v>
      </c>
      <c r="G203" s="6">
        <v>3.1694040000000001</v>
      </c>
      <c r="H203" s="6">
        <v>3.1694040000000001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</row>
    <row r="204" spans="1:21" ht="16.899999999999999" customHeight="1">
      <c r="A204" s="10" t="s">
        <v>154</v>
      </c>
      <c r="B204" s="10" t="s">
        <v>213</v>
      </c>
      <c r="C204" s="10" t="s">
        <v>210</v>
      </c>
      <c r="D204" s="10" t="s">
        <v>158</v>
      </c>
      <c r="E204" s="10" t="s">
        <v>159</v>
      </c>
      <c r="F204" s="6">
        <v>3.1694040000000001</v>
      </c>
      <c r="G204" s="6">
        <v>3.1694040000000001</v>
      </c>
      <c r="H204" s="6">
        <v>3.1694040000000001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4.25" customHeight="1">
      <c r="A205" s="10"/>
      <c r="B205" s="10"/>
      <c r="C205" s="10"/>
      <c r="D205" s="10" t="s">
        <v>186</v>
      </c>
      <c r="E205" s="10" t="s">
        <v>187</v>
      </c>
      <c r="F205" s="6">
        <v>263.954431</v>
      </c>
      <c r="G205" s="6">
        <v>263.954431</v>
      </c>
      <c r="H205" s="6">
        <v>224.77859500000002</v>
      </c>
      <c r="I205" s="6">
        <v>33.355108999999999</v>
      </c>
      <c r="J205" s="6">
        <v>5.8207269999999998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1:21" ht="14.25" customHeight="1">
      <c r="A206" s="10" t="s">
        <v>111</v>
      </c>
      <c r="B206" s="10"/>
      <c r="C206" s="10"/>
      <c r="D206" s="10" t="s">
        <v>111</v>
      </c>
      <c r="E206" s="10" t="s">
        <v>112</v>
      </c>
      <c r="F206" s="6">
        <v>1.923047</v>
      </c>
      <c r="G206" s="6">
        <v>1.923047</v>
      </c>
      <c r="H206" s="6">
        <v>0</v>
      </c>
      <c r="I206" s="6">
        <v>1.923047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1:21" ht="14.25" customHeight="1">
      <c r="A207" s="10" t="s">
        <v>111</v>
      </c>
      <c r="B207" s="10" t="s">
        <v>207</v>
      </c>
      <c r="C207" s="10"/>
      <c r="D207" s="10" t="s">
        <v>113</v>
      </c>
      <c r="E207" s="10" t="s">
        <v>114</v>
      </c>
      <c r="F207" s="6">
        <v>1.923047</v>
      </c>
      <c r="G207" s="6">
        <v>1.923047</v>
      </c>
      <c r="H207" s="6">
        <v>0</v>
      </c>
      <c r="I207" s="6">
        <v>1.923047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</row>
    <row r="208" spans="1:21" ht="16.899999999999999" customHeight="1">
      <c r="A208" s="10" t="s">
        <v>111</v>
      </c>
      <c r="B208" s="10" t="s">
        <v>207</v>
      </c>
      <c r="C208" s="10" t="s">
        <v>208</v>
      </c>
      <c r="D208" s="10" t="s">
        <v>115</v>
      </c>
      <c r="E208" s="10" t="s">
        <v>116</v>
      </c>
      <c r="F208" s="6">
        <v>1.923047</v>
      </c>
      <c r="G208" s="6">
        <v>1.923047</v>
      </c>
      <c r="H208" s="6"/>
      <c r="I208" s="6">
        <v>1.923047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4.25" customHeight="1">
      <c r="A209" s="10" t="s">
        <v>117</v>
      </c>
      <c r="B209" s="10"/>
      <c r="C209" s="10"/>
      <c r="D209" s="10" t="s">
        <v>117</v>
      </c>
      <c r="E209" s="10" t="s">
        <v>118</v>
      </c>
      <c r="F209" s="6">
        <v>20.512495999999999</v>
      </c>
      <c r="G209" s="6">
        <v>20.512495999999999</v>
      </c>
      <c r="H209" s="6">
        <v>20.512495999999999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1:21" ht="14.25" customHeight="1">
      <c r="A210" s="10" t="s">
        <v>117</v>
      </c>
      <c r="B210" s="10" t="s">
        <v>209</v>
      </c>
      <c r="C210" s="10"/>
      <c r="D210" s="10" t="s">
        <v>119</v>
      </c>
      <c r="E210" s="10" t="s">
        <v>120</v>
      </c>
      <c r="F210" s="6">
        <v>20.512495999999999</v>
      </c>
      <c r="G210" s="6">
        <v>20.512495999999999</v>
      </c>
      <c r="H210" s="6">
        <v>20.512495999999999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1:21" ht="16.899999999999999" customHeight="1">
      <c r="A211" s="10" t="s">
        <v>117</v>
      </c>
      <c r="B211" s="10" t="s">
        <v>209</v>
      </c>
      <c r="C211" s="10" t="s">
        <v>209</v>
      </c>
      <c r="D211" s="10" t="s">
        <v>121</v>
      </c>
      <c r="E211" s="10" t="s">
        <v>122</v>
      </c>
      <c r="F211" s="6">
        <v>20.512495999999999</v>
      </c>
      <c r="G211" s="6">
        <v>20.512495999999999</v>
      </c>
      <c r="H211" s="6">
        <v>20.512495999999999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4.25" customHeight="1">
      <c r="A212" s="10" t="s">
        <v>130</v>
      </c>
      <c r="B212" s="10"/>
      <c r="C212" s="10"/>
      <c r="D212" s="10" t="s">
        <v>130</v>
      </c>
      <c r="E212" s="10" t="s">
        <v>131</v>
      </c>
      <c r="F212" s="6">
        <v>15.411353999999999</v>
      </c>
      <c r="G212" s="6">
        <v>15.411353999999999</v>
      </c>
      <c r="H212" s="6">
        <v>13.790627000000001</v>
      </c>
      <c r="I212" s="6">
        <v>0</v>
      </c>
      <c r="J212" s="6">
        <v>1.620727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</row>
    <row r="213" spans="1:21" ht="14.25" customHeight="1">
      <c r="A213" s="10" t="s">
        <v>130</v>
      </c>
      <c r="B213" s="10" t="s">
        <v>212</v>
      </c>
      <c r="C213" s="10"/>
      <c r="D213" s="10" t="s">
        <v>132</v>
      </c>
      <c r="E213" s="10" t="s">
        <v>133</v>
      </c>
      <c r="F213" s="6">
        <v>15.411353999999999</v>
      </c>
      <c r="G213" s="6">
        <v>15.411353999999999</v>
      </c>
      <c r="H213" s="6">
        <v>13.790627000000001</v>
      </c>
      <c r="I213" s="6">
        <v>0</v>
      </c>
      <c r="J213" s="6">
        <v>1.620727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1:21" ht="16.899999999999999" customHeight="1">
      <c r="A214" s="10" t="s">
        <v>130</v>
      </c>
      <c r="B214" s="10" t="s">
        <v>212</v>
      </c>
      <c r="C214" s="10" t="s">
        <v>210</v>
      </c>
      <c r="D214" s="10" t="s">
        <v>134</v>
      </c>
      <c r="E214" s="10" t="s">
        <v>135</v>
      </c>
      <c r="F214" s="6">
        <v>8.6625029999999992</v>
      </c>
      <c r="G214" s="6">
        <v>8.6625029999999992</v>
      </c>
      <c r="H214" s="6">
        <v>8.6625029999999992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899999999999999" customHeight="1">
      <c r="A215" s="10" t="s">
        <v>130</v>
      </c>
      <c r="B215" s="10" t="s">
        <v>212</v>
      </c>
      <c r="C215" s="10" t="s">
        <v>208</v>
      </c>
      <c r="D215" s="10" t="s">
        <v>136</v>
      </c>
      <c r="E215" s="10" t="s">
        <v>137</v>
      </c>
      <c r="F215" s="6">
        <v>6.7488510000000002</v>
      </c>
      <c r="G215" s="6">
        <v>6.7488510000000002</v>
      </c>
      <c r="H215" s="6">
        <v>5.1281239999999997</v>
      </c>
      <c r="I215" s="6"/>
      <c r="J215" s="6">
        <v>1.620727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4.25" customHeight="1">
      <c r="A216" s="10" t="s">
        <v>138</v>
      </c>
      <c r="B216" s="10"/>
      <c r="C216" s="10"/>
      <c r="D216" s="10" t="s">
        <v>138</v>
      </c>
      <c r="E216" s="10" t="s">
        <v>139</v>
      </c>
      <c r="F216" s="6">
        <v>210.723162</v>
      </c>
      <c r="G216" s="6">
        <v>210.723162</v>
      </c>
      <c r="H216" s="6">
        <v>175.09110000000001</v>
      </c>
      <c r="I216" s="6">
        <v>31.432061999999998</v>
      </c>
      <c r="J216" s="6">
        <v>4.2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</row>
    <row r="217" spans="1:21" ht="14.25" customHeight="1">
      <c r="A217" s="10" t="s">
        <v>138</v>
      </c>
      <c r="B217" s="10" t="s">
        <v>213</v>
      </c>
      <c r="C217" s="10"/>
      <c r="D217" s="10" t="s">
        <v>144</v>
      </c>
      <c r="E217" s="10" t="s">
        <v>145</v>
      </c>
      <c r="F217" s="6">
        <v>210.723162</v>
      </c>
      <c r="G217" s="6">
        <v>210.723162</v>
      </c>
      <c r="H217" s="6">
        <v>175.09110000000001</v>
      </c>
      <c r="I217" s="6">
        <v>31.432061999999998</v>
      </c>
      <c r="J217" s="6">
        <v>4.2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1:21" ht="16.899999999999999" customHeight="1">
      <c r="A218" s="10" t="s">
        <v>138</v>
      </c>
      <c r="B218" s="10" t="s">
        <v>213</v>
      </c>
      <c r="C218" s="10" t="s">
        <v>213</v>
      </c>
      <c r="D218" s="10" t="s">
        <v>164</v>
      </c>
      <c r="E218" s="10" t="s">
        <v>165</v>
      </c>
      <c r="F218" s="6">
        <v>210.723162</v>
      </c>
      <c r="G218" s="6">
        <v>210.723162</v>
      </c>
      <c r="H218" s="6">
        <v>175.09110000000001</v>
      </c>
      <c r="I218" s="6">
        <v>31.432061999999998</v>
      </c>
      <c r="J218" s="6">
        <v>4.2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4.25" customHeight="1">
      <c r="A219" s="10" t="s">
        <v>154</v>
      </c>
      <c r="B219" s="10"/>
      <c r="C219" s="10"/>
      <c r="D219" s="10" t="s">
        <v>154</v>
      </c>
      <c r="E219" s="10" t="s">
        <v>155</v>
      </c>
      <c r="F219" s="6">
        <v>15.384372000000001</v>
      </c>
      <c r="G219" s="6">
        <v>15.384372000000001</v>
      </c>
      <c r="H219" s="6">
        <v>15.384372000000001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</row>
    <row r="220" spans="1:21" ht="14.25" customHeight="1">
      <c r="A220" s="10" t="s">
        <v>154</v>
      </c>
      <c r="B220" s="10" t="s">
        <v>213</v>
      </c>
      <c r="C220" s="10"/>
      <c r="D220" s="10" t="s">
        <v>156</v>
      </c>
      <c r="E220" s="10" t="s">
        <v>157</v>
      </c>
      <c r="F220" s="6">
        <v>15.384372000000001</v>
      </c>
      <c r="G220" s="6">
        <v>15.384372000000001</v>
      </c>
      <c r="H220" s="6">
        <v>15.384372000000001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</row>
    <row r="221" spans="1:21" ht="16.899999999999999" customHeight="1">
      <c r="A221" s="10" t="s">
        <v>154</v>
      </c>
      <c r="B221" s="10" t="s">
        <v>213</v>
      </c>
      <c r="C221" s="10" t="s">
        <v>210</v>
      </c>
      <c r="D221" s="10" t="s">
        <v>158</v>
      </c>
      <c r="E221" s="10" t="s">
        <v>159</v>
      </c>
      <c r="F221" s="6">
        <v>15.384372000000001</v>
      </c>
      <c r="G221" s="6">
        <v>15.384372000000001</v>
      </c>
      <c r="H221" s="6">
        <v>15.384372000000001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4.25" customHeight="1"/>
    <row r="223" spans="1:21" ht="14.25" customHeight="1"/>
    <row r="224" spans="1:21" ht="14.25" customHeight="1">
      <c r="D224" s="1"/>
    </row>
    <row r="225" spans="3:10" ht="14.25" customHeight="1">
      <c r="C225" s="1"/>
    </row>
    <row r="226" spans="3:10" ht="14.25" customHeight="1">
      <c r="F226" s="1"/>
    </row>
    <row r="227" spans="3:10" ht="14.25" customHeight="1"/>
    <row r="228" spans="3:10" ht="14.25" customHeight="1"/>
    <row r="229" spans="3:10" ht="14.25" customHeight="1"/>
    <row r="230" spans="3:10" ht="14.25" customHeight="1"/>
    <row r="231" spans="3:10" ht="14.25" customHeight="1"/>
    <row r="232" spans="3:10" ht="14.25" customHeight="1"/>
    <row r="233" spans="3:10" ht="14.25" customHeight="1"/>
    <row r="234" spans="3:10" ht="14.25" customHeight="1"/>
    <row r="235" spans="3:10" ht="14.25" customHeight="1">
      <c r="J235" s="1"/>
    </row>
  </sheetData>
  <mergeCells count="7">
    <mergeCell ref="A2:U2"/>
    <mergeCell ref="A4:C4"/>
    <mergeCell ref="D4:D5"/>
    <mergeCell ref="E4:E5"/>
    <mergeCell ref="F4:F5"/>
    <mergeCell ref="G4:J4"/>
    <mergeCell ref="K4:U4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2"/>
  <sheetViews>
    <sheetView topLeftCell="A9" workbookViewId="0">
      <selection activeCell="I49" sqref="I49"/>
    </sheetView>
  </sheetViews>
  <sheetFormatPr defaultColWidth="10" defaultRowHeight="13.5"/>
  <cols>
    <col min="1" max="1" width="9.625" customWidth="1"/>
    <col min="2" max="2" width="7.375" customWidth="1"/>
    <col min="3" max="3" width="12.375" customWidth="1"/>
    <col min="4" max="4" width="29.125" customWidth="1"/>
    <col min="5" max="5" width="12.25" customWidth="1"/>
    <col min="6" max="6" width="12.5" customWidth="1"/>
    <col min="7" max="7" width="12.25" customWidth="1"/>
    <col min="8" max="8" width="9.75" customWidth="1"/>
    <col min="9" max="9" width="13.625" customWidth="1"/>
  </cols>
  <sheetData>
    <row r="1" spans="1:7" ht="14.25" customHeight="1">
      <c r="A1" s="1"/>
      <c r="C1" s="1"/>
      <c r="D1" s="1"/>
      <c r="E1" s="1"/>
      <c r="F1" s="1"/>
      <c r="G1" s="8"/>
    </row>
    <row r="2" spans="1:7" ht="24.2" customHeight="1">
      <c r="A2" s="18" t="s">
        <v>222</v>
      </c>
      <c r="B2" s="18"/>
      <c r="C2" s="18"/>
      <c r="D2" s="18"/>
      <c r="E2" s="18"/>
      <c r="F2" s="18"/>
      <c r="G2" s="18"/>
    </row>
    <row r="3" spans="1:7" ht="14.25" customHeight="1">
      <c r="C3" s="8"/>
      <c r="D3" s="8"/>
      <c r="E3" s="8"/>
      <c r="F3" s="8"/>
      <c r="G3" s="8" t="s">
        <v>1</v>
      </c>
    </row>
    <row r="4" spans="1:7" ht="21.95" customHeight="1">
      <c r="A4" s="16" t="s">
        <v>223</v>
      </c>
      <c r="B4" s="16"/>
      <c r="C4" s="16" t="s">
        <v>224</v>
      </c>
      <c r="D4" s="16" t="s">
        <v>225</v>
      </c>
      <c r="E4" s="16" t="s">
        <v>96</v>
      </c>
      <c r="F4" s="16"/>
      <c r="G4" s="16"/>
    </row>
    <row r="5" spans="1:7" ht="18" customHeight="1">
      <c r="A5" s="4" t="s">
        <v>226</v>
      </c>
      <c r="B5" s="4" t="s">
        <v>195</v>
      </c>
      <c r="C5" s="16"/>
      <c r="D5" s="16"/>
      <c r="E5" s="4" t="s">
        <v>102</v>
      </c>
      <c r="F5" s="4" t="s">
        <v>192</v>
      </c>
      <c r="G5" s="4" t="s">
        <v>193</v>
      </c>
    </row>
    <row r="6" spans="1:7" ht="14.25" customHeight="1">
      <c r="A6" s="4" t="s">
        <v>108</v>
      </c>
      <c r="B6" s="4" t="s">
        <v>108</v>
      </c>
      <c r="C6" s="4" t="s">
        <v>108</v>
      </c>
      <c r="D6" s="4" t="s">
        <v>108</v>
      </c>
      <c r="E6" s="4">
        <v>1</v>
      </c>
      <c r="F6" s="4">
        <v>2</v>
      </c>
      <c r="G6" s="4">
        <v>3</v>
      </c>
    </row>
    <row r="7" spans="1:7" ht="14.25" customHeight="1">
      <c r="A7" s="5"/>
      <c r="B7" s="5"/>
      <c r="C7" s="5"/>
      <c r="D7" s="5" t="s">
        <v>102</v>
      </c>
      <c r="E7" s="9">
        <v>3283.531735</v>
      </c>
      <c r="F7" s="9">
        <v>2961.531735</v>
      </c>
      <c r="G7" s="9">
        <v>322</v>
      </c>
    </row>
    <row r="8" spans="1:7" ht="14.25" customHeight="1">
      <c r="A8" s="5"/>
      <c r="B8" s="5"/>
      <c r="C8" s="10" t="s">
        <v>109</v>
      </c>
      <c r="D8" s="10" t="s">
        <v>110</v>
      </c>
      <c r="E8" s="9">
        <v>901.239417</v>
      </c>
      <c r="F8" s="9">
        <v>579.239417</v>
      </c>
      <c r="G8" s="9">
        <v>322</v>
      </c>
    </row>
    <row r="9" spans="1:7" ht="14.25" customHeight="1">
      <c r="A9" s="10" t="s">
        <v>227</v>
      </c>
      <c r="B9" s="5"/>
      <c r="C9" s="10" t="s">
        <v>227</v>
      </c>
      <c r="D9" s="10" t="s">
        <v>197</v>
      </c>
      <c r="E9" s="9">
        <v>538.66970900000001</v>
      </c>
      <c r="F9" s="9">
        <v>482.66970900000001</v>
      </c>
      <c r="G9" s="9">
        <v>56</v>
      </c>
    </row>
    <row r="10" spans="1:7" ht="14.25" customHeight="1">
      <c r="A10" s="10" t="s">
        <v>227</v>
      </c>
      <c r="B10" s="5" t="s">
        <v>210</v>
      </c>
      <c r="C10" s="10" t="s">
        <v>228</v>
      </c>
      <c r="D10" s="10" t="s">
        <v>229</v>
      </c>
      <c r="E10" s="9">
        <v>53.708399999999997</v>
      </c>
      <c r="F10" s="9">
        <v>53.708399999999997</v>
      </c>
      <c r="G10" s="9"/>
    </row>
    <row r="11" spans="1:7" ht="14.25" customHeight="1">
      <c r="A11" s="10" t="s">
        <v>227</v>
      </c>
      <c r="B11" s="5" t="s">
        <v>213</v>
      </c>
      <c r="C11" s="10" t="s">
        <v>230</v>
      </c>
      <c r="D11" s="10" t="s">
        <v>231</v>
      </c>
      <c r="E11" s="9">
        <v>38.931600000000003</v>
      </c>
      <c r="F11" s="9">
        <v>38.931600000000003</v>
      </c>
      <c r="G11" s="9"/>
    </row>
    <row r="12" spans="1:7" ht="14.25" customHeight="1">
      <c r="A12" s="10" t="s">
        <v>227</v>
      </c>
      <c r="B12" s="5" t="s">
        <v>208</v>
      </c>
      <c r="C12" s="10" t="s">
        <v>232</v>
      </c>
      <c r="D12" s="10" t="s">
        <v>233</v>
      </c>
      <c r="E12" s="9">
        <v>108.400425</v>
      </c>
      <c r="F12" s="9">
        <v>108.400425</v>
      </c>
      <c r="G12" s="9"/>
    </row>
    <row r="13" spans="1:7" ht="14.25" customHeight="1">
      <c r="A13" s="10" t="s">
        <v>227</v>
      </c>
      <c r="B13" s="5" t="s">
        <v>214</v>
      </c>
      <c r="C13" s="10" t="s">
        <v>234</v>
      </c>
      <c r="D13" s="10" t="s">
        <v>235</v>
      </c>
      <c r="E13" s="9">
        <v>4.4000000000000004</v>
      </c>
      <c r="F13" s="9">
        <v>4.4000000000000004</v>
      </c>
      <c r="G13" s="9"/>
    </row>
    <row r="14" spans="1:7" ht="14.25" customHeight="1">
      <c r="A14" s="10" t="s">
        <v>227</v>
      </c>
      <c r="B14" s="5" t="s">
        <v>207</v>
      </c>
      <c r="C14" s="10" t="s">
        <v>236</v>
      </c>
      <c r="D14" s="10" t="s">
        <v>237</v>
      </c>
      <c r="E14" s="9">
        <v>110.364932</v>
      </c>
      <c r="F14" s="9">
        <v>110.364932</v>
      </c>
      <c r="G14" s="9"/>
    </row>
    <row r="15" spans="1:7" ht="14.25" customHeight="1">
      <c r="A15" s="10" t="s">
        <v>227</v>
      </c>
      <c r="B15" s="5" t="s">
        <v>238</v>
      </c>
      <c r="C15" s="10" t="s">
        <v>239</v>
      </c>
      <c r="D15" s="10" t="s">
        <v>240</v>
      </c>
      <c r="E15" s="9">
        <v>43.801082000000001</v>
      </c>
      <c r="F15" s="9">
        <v>43.801082000000001</v>
      </c>
      <c r="G15" s="9"/>
    </row>
    <row r="16" spans="1:7" ht="14.25" customHeight="1">
      <c r="A16" s="10" t="s">
        <v>227</v>
      </c>
      <c r="B16" s="5" t="s">
        <v>212</v>
      </c>
      <c r="C16" s="10" t="s">
        <v>241</v>
      </c>
      <c r="D16" s="10" t="s">
        <v>242</v>
      </c>
      <c r="E16" s="9">
        <v>27.591232999999999</v>
      </c>
      <c r="F16" s="9">
        <v>27.591232999999999</v>
      </c>
      <c r="G16" s="9"/>
    </row>
    <row r="17" spans="1:9" ht="14.25" customHeight="1">
      <c r="A17" s="10" t="s">
        <v>227</v>
      </c>
      <c r="B17" s="5" t="s">
        <v>243</v>
      </c>
      <c r="C17" s="10" t="s">
        <v>244</v>
      </c>
      <c r="D17" s="10" t="s">
        <v>245</v>
      </c>
      <c r="E17" s="9">
        <v>1.729762</v>
      </c>
      <c r="F17" s="9">
        <v>1.729762</v>
      </c>
      <c r="G17" s="9"/>
    </row>
    <row r="18" spans="1:9" ht="14.25" customHeight="1">
      <c r="A18" s="10" t="s">
        <v>227</v>
      </c>
      <c r="B18" s="5" t="s">
        <v>215</v>
      </c>
      <c r="C18" s="10" t="s">
        <v>246</v>
      </c>
      <c r="D18" s="10" t="s">
        <v>159</v>
      </c>
      <c r="E18" s="9">
        <v>82.773698999999993</v>
      </c>
      <c r="F18" s="9">
        <v>82.773698999999993</v>
      </c>
      <c r="G18" s="9"/>
    </row>
    <row r="19" spans="1:9" ht="14.25" customHeight="1">
      <c r="A19" s="10" t="s">
        <v>227</v>
      </c>
      <c r="B19" s="5" t="s">
        <v>211</v>
      </c>
      <c r="C19" s="10" t="s">
        <v>247</v>
      </c>
      <c r="D19" s="10" t="s">
        <v>248</v>
      </c>
      <c r="E19" s="9">
        <v>66.968575999999999</v>
      </c>
      <c r="F19" s="9">
        <v>10.968576000000001</v>
      </c>
      <c r="G19" s="9">
        <v>56</v>
      </c>
    </row>
    <row r="20" spans="1:9" ht="14.25" customHeight="1">
      <c r="A20" s="10" t="s">
        <v>249</v>
      </c>
      <c r="B20" s="5"/>
      <c r="C20" s="10" t="s">
        <v>249</v>
      </c>
      <c r="D20" s="10" t="s">
        <v>198</v>
      </c>
      <c r="E20" s="9">
        <v>235.71432899999999</v>
      </c>
      <c r="F20" s="9">
        <v>57.714328999999999</v>
      </c>
      <c r="G20" s="9">
        <v>178</v>
      </c>
    </row>
    <row r="21" spans="1:9" ht="14.25" customHeight="1">
      <c r="A21" s="10" t="s">
        <v>249</v>
      </c>
      <c r="B21" s="5" t="s">
        <v>210</v>
      </c>
      <c r="C21" s="10" t="s">
        <v>250</v>
      </c>
      <c r="D21" s="10" t="s">
        <v>251</v>
      </c>
      <c r="E21" s="9">
        <v>88</v>
      </c>
      <c r="F21" s="9">
        <v>2</v>
      </c>
      <c r="G21" s="9">
        <v>86</v>
      </c>
    </row>
    <row r="22" spans="1:9" ht="14.25" customHeight="1">
      <c r="A22" s="10" t="s">
        <v>249</v>
      </c>
      <c r="B22" s="5" t="s">
        <v>252</v>
      </c>
      <c r="C22" s="10" t="s">
        <v>253</v>
      </c>
      <c r="D22" s="10" t="s">
        <v>254</v>
      </c>
      <c r="E22" s="9">
        <v>2.0760000000000001</v>
      </c>
      <c r="F22" s="9">
        <v>2.0760000000000001</v>
      </c>
      <c r="G22" s="9"/>
    </row>
    <row r="23" spans="1:9" ht="14.25" customHeight="1">
      <c r="A23" s="10" t="s">
        <v>249</v>
      </c>
      <c r="B23" s="5" t="s">
        <v>212</v>
      </c>
      <c r="C23" s="10" t="s">
        <v>255</v>
      </c>
      <c r="D23" s="10" t="s">
        <v>256</v>
      </c>
      <c r="E23" s="9">
        <v>25</v>
      </c>
      <c r="F23" s="9">
        <v>1</v>
      </c>
      <c r="G23" s="9">
        <v>24</v>
      </c>
    </row>
    <row r="24" spans="1:9" ht="14.25" customHeight="1">
      <c r="A24" s="10" t="s">
        <v>249</v>
      </c>
      <c r="B24" s="5" t="s">
        <v>215</v>
      </c>
      <c r="C24" s="10" t="s">
        <v>257</v>
      </c>
      <c r="D24" s="10" t="s">
        <v>258</v>
      </c>
      <c r="E24" s="9">
        <v>0.5</v>
      </c>
      <c r="F24" s="9">
        <v>0.5</v>
      </c>
      <c r="G24" s="9"/>
    </row>
    <row r="25" spans="1:9" ht="14.25" customHeight="1">
      <c r="A25" s="10" t="s">
        <v>249</v>
      </c>
      <c r="B25" s="5" t="s">
        <v>259</v>
      </c>
      <c r="C25" s="10" t="s">
        <v>260</v>
      </c>
      <c r="D25" s="10" t="s">
        <v>261</v>
      </c>
      <c r="E25" s="9">
        <v>4.5</v>
      </c>
      <c r="F25" s="9"/>
      <c r="G25" s="9">
        <v>4.5</v>
      </c>
    </row>
    <row r="26" spans="1:9" ht="14.25" customHeight="1">
      <c r="A26" s="10" t="s">
        <v>249</v>
      </c>
      <c r="B26" s="5" t="s">
        <v>262</v>
      </c>
      <c r="C26" s="10" t="s">
        <v>263</v>
      </c>
      <c r="D26" s="10" t="s">
        <v>264</v>
      </c>
      <c r="E26" s="9">
        <v>36.346711999999997</v>
      </c>
      <c r="F26" s="9">
        <v>10.346712</v>
      </c>
      <c r="G26" s="9">
        <v>26</v>
      </c>
    </row>
    <row r="27" spans="1:9" ht="14.25" customHeight="1">
      <c r="A27" s="10" t="s">
        <v>249</v>
      </c>
      <c r="B27" s="5" t="s">
        <v>265</v>
      </c>
      <c r="C27" s="10" t="s">
        <v>266</v>
      </c>
      <c r="D27" s="10" t="s">
        <v>267</v>
      </c>
      <c r="E27" s="9">
        <v>3</v>
      </c>
      <c r="F27" s="9">
        <v>2</v>
      </c>
      <c r="G27" s="9">
        <v>1</v>
      </c>
    </row>
    <row r="28" spans="1:9" ht="14.25" customHeight="1">
      <c r="A28" s="10" t="s">
        <v>249</v>
      </c>
      <c r="B28" s="5" t="s">
        <v>268</v>
      </c>
      <c r="C28" s="10" t="s">
        <v>269</v>
      </c>
      <c r="D28" s="10" t="s">
        <v>270</v>
      </c>
      <c r="E28" s="9">
        <v>28</v>
      </c>
      <c r="F28" s="9"/>
      <c r="G28" s="9">
        <v>28</v>
      </c>
    </row>
    <row r="29" spans="1:9" ht="14.25" customHeight="1">
      <c r="A29" s="10" t="s">
        <v>249</v>
      </c>
      <c r="B29" s="5" t="s">
        <v>271</v>
      </c>
      <c r="C29" s="10" t="s">
        <v>272</v>
      </c>
      <c r="D29" s="10" t="s">
        <v>273</v>
      </c>
      <c r="E29" s="9">
        <v>3.5</v>
      </c>
      <c r="F29" s="9"/>
      <c r="G29" s="9">
        <v>3.5</v>
      </c>
    </row>
    <row r="30" spans="1:9" ht="14.25" customHeight="1">
      <c r="A30" s="10" t="s">
        <v>249</v>
      </c>
      <c r="B30" s="5" t="s">
        <v>274</v>
      </c>
      <c r="C30" s="10" t="s">
        <v>275</v>
      </c>
      <c r="D30" s="10" t="s">
        <v>276</v>
      </c>
      <c r="E30" s="9">
        <v>13.795617</v>
      </c>
      <c r="F30" s="9">
        <v>13.795617</v>
      </c>
      <c r="G30" s="9"/>
      <c r="I30" s="14">
        <f>F30+F64+F90+F114+F138+F162+F186+F210+F234+F254+F276+F301</f>
        <v>38.029935999999999</v>
      </c>
    </row>
    <row r="31" spans="1:9" ht="14.25" customHeight="1">
      <c r="A31" s="10" t="s">
        <v>249</v>
      </c>
      <c r="B31" s="5" t="s">
        <v>277</v>
      </c>
      <c r="C31" s="10" t="s">
        <v>278</v>
      </c>
      <c r="D31" s="10" t="s">
        <v>279</v>
      </c>
      <c r="E31" s="9">
        <v>6.6000000000000003E-2</v>
      </c>
      <c r="F31" s="9">
        <v>6.6000000000000003E-2</v>
      </c>
      <c r="G31" s="9"/>
    </row>
    <row r="32" spans="1:9" ht="14.25" customHeight="1">
      <c r="A32" s="10" t="s">
        <v>249</v>
      </c>
      <c r="B32" s="5" t="s">
        <v>280</v>
      </c>
      <c r="C32" s="10" t="s">
        <v>281</v>
      </c>
      <c r="D32" s="10" t="s">
        <v>282</v>
      </c>
      <c r="E32" s="9">
        <v>5</v>
      </c>
      <c r="F32" s="9"/>
      <c r="G32" s="9">
        <v>5</v>
      </c>
      <c r="I32">
        <f>I30*0.65</f>
        <v>24.719458400000001</v>
      </c>
    </row>
    <row r="33" spans="1:7" ht="14.25" customHeight="1">
      <c r="A33" s="10" t="s">
        <v>249</v>
      </c>
      <c r="B33" s="5" t="s">
        <v>283</v>
      </c>
      <c r="C33" s="10" t="s">
        <v>284</v>
      </c>
      <c r="D33" s="10" t="s">
        <v>285</v>
      </c>
      <c r="E33" s="9">
        <v>13.14</v>
      </c>
      <c r="F33" s="9">
        <v>13.14</v>
      </c>
      <c r="G33" s="9"/>
    </row>
    <row r="34" spans="1:7" ht="14.25" customHeight="1">
      <c r="A34" s="10" t="s">
        <v>249</v>
      </c>
      <c r="B34" s="5" t="s">
        <v>211</v>
      </c>
      <c r="C34" s="10" t="s">
        <v>286</v>
      </c>
      <c r="D34" s="10" t="s">
        <v>287</v>
      </c>
      <c r="E34" s="9">
        <v>12.79</v>
      </c>
      <c r="F34" s="9">
        <v>12.79</v>
      </c>
      <c r="G34" s="9"/>
    </row>
    <row r="35" spans="1:7" ht="14.25" customHeight="1">
      <c r="A35" s="10" t="s">
        <v>288</v>
      </c>
      <c r="B35" s="5"/>
      <c r="C35" s="10" t="s">
        <v>288</v>
      </c>
      <c r="D35" s="10" t="s">
        <v>199</v>
      </c>
      <c r="E35" s="9">
        <v>38.855378999999999</v>
      </c>
      <c r="F35" s="9">
        <v>38.855378999999999</v>
      </c>
      <c r="G35" s="9"/>
    </row>
    <row r="36" spans="1:7" ht="14.25" customHeight="1">
      <c r="A36" s="10" t="s">
        <v>288</v>
      </c>
      <c r="B36" s="5" t="s">
        <v>210</v>
      </c>
      <c r="C36" s="10" t="s">
        <v>289</v>
      </c>
      <c r="D36" s="10" t="s">
        <v>290</v>
      </c>
      <c r="E36" s="9">
        <v>13.626899999999999</v>
      </c>
      <c r="F36" s="9">
        <v>13.626899999999999</v>
      </c>
      <c r="G36" s="9"/>
    </row>
    <row r="37" spans="1:7" ht="14.25" customHeight="1">
      <c r="A37" s="10" t="s">
        <v>288</v>
      </c>
      <c r="B37" s="5" t="s">
        <v>213</v>
      </c>
      <c r="C37" s="10" t="s">
        <v>291</v>
      </c>
      <c r="D37" s="10" t="s">
        <v>292</v>
      </c>
      <c r="E37" s="9">
        <v>12.6</v>
      </c>
      <c r="F37" s="9">
        <v>12.6</v>
      </c>
      <c r="G37" s="9"/>
    </row>
    <row r="38" spans="1:7" ht="14.25" customHeight="1">
      <c r="A38" s="10" t="s">
        <v>288</v>
      </c>
      <c r="B38" s="5" t="s">
        <v>209</v>
      </c>
      <c r="C38" s="10" t="s">
        <v>293</v>
      </c>
      <c r="D38" s="10" t="s">
        <v>294</v>
      </c>
      <c r="E38" s="9">
        <v>6.7055499999999997</v>
      </c>
      <c r="F38" s="9">
        <v>6.7055499999999997</v>
      </c>
      <c r="G38" s="9"/>
    </row>
    <row r="39" spans="1:7" ht="14.25" customHeight="1">
      <c r="A39" s="10" t="s">
        <v>288</v>
      </c>
      <c r="B39" s="5" t="s">
        <v>252</v>
      </c>
      <c r="C39" s="10" t="s">
        <v>295</v>
      </c>
      <c r="D39" s="10" t="s">
        <v>296</v>
      </c>
      <c r="E39" s="9">
        <v>5.9229289999999999</v>
      </c>
      <c r="F39" s="9">
        <v>5.9229289999999999</v>
      </c>
      <c r="G39" s="9"/>
    </row>
    <row r="40" spans="1:7" ht="14.25" customHeight="1">
      <c r="A40" s="10" t="s">
        <v>297</v>
      </c>
      <c r="B40" s="5"/>
      <c r="C40" s="10" t="s">
        <v>297</v>
      </c>
      <c r="D40" s="10" t="s">
        <v>298</v>
      </c>
      <c r="E40" s="9">
        <v>80</v>
      </c>
      <c r="F40" s="9"/>
      <c r="G40" s="9">
        <v>80</v>
      </c>
    </row>
    <row r="41" spans="1:7" ht="14.25" customHeight="1">
      <c r="A41" s="10" t="s">
        <v>297</v>
      </c>
      <c r="B41" s="5" t="s">
        <v>209</v>
      </c>
      <c r="C41" s="10" t="s">
        <v>299</v>
      </c>
      <c r="D41" s="10" t="s">
        <v>300</v>
      </c>
      <c r="E41" s="9">
        <v>80</v>
      </c>
      <c r="F41" s="9"/>
      <c r="G41" s="9">
        <v>80</v>
      </c>
    </row>
    <row r="42" spans="1:7" ht="14.25" customHeight="1">
      <c r="A42" s="10" t="s">
        <v>301</v>
      </c>
      <c r="B42" s="5"/>
      <c r="C42" s="10" t="s">
        <v>301</v>
      </c>
      <c r="D42" s="10" t="s">
        <v>202</v>
      </c>
      <c r="E42" s="9">
        <v>8</v>
      </c>
      <c r="F42" s="9"/>
      <c r="G42" s="9">
        <v>8</v>
      </c>
    </row>
    <row r="43" spans="1:7" ht="14.25" customHeight="1">
      <c r="A43" s="10" t="s">
        <v>301</v>
      </c>
      <c r="B43" s="5" t="s">
        <v>213</v>
      </c>
      <c r="C43" s="10" t="s">
        <v>302</v>
      </c>
      <c r="D43" s="10" t="s">
        <v>303</v>
      </c>
      <c r="E43" s="9">
        <v>2</v>
      </c>
      <c r="F43" s="9"/>
      <c r="G43" s="9">
        <v>2</v>
      </c>
    </row>
    <row r="44" spans="1:7" ht="14.25" customHeight="1">
      <c r="A44" s="10" t="s">
        <v>301</v>
      </c>
      <c r="B44" s="5" t="s">
        <v>211</v>
      </c>
      <c r="C44" s="10" t="s">
        <v>304</v>
      </c>
      <c r="D44" s="10" t="s">
        <v>305</v>
      </c>
      <c r="E44" s="9">
        <v>6</v>
      </c>
      <c r="F44" s="9"/>
      <c r="G44" s="9">
        <v>6</v>
      </c>
    </row>
    <row r="45" spans="1:7" ht="14.25" customHeight="1">
      <c r="A45" s="5"/>
      <c r="B45" s="5"/>
      <c r="C45" s="10" t="s">
        <v>160</v>
      </c>
      <c r="D45" s="10" t="s">
        <v>161</v>
      </c>
      <c r="E45" s="9">
        <v>1385.3735080000001</v>
      </c>
      <c r="F45" s="9">
        <v>1385.3735080000001</v>
      </c>
      <c r="G45" s="9"/>
    </row>
    <row r="46" spans="1:7" ht="14.25" customHeight="1">
      <c r="A46" s="10" t="s">
        <v>227</v>
      </c>
      <c r="B46" s="5"/>
      <c r="C46" s="10" t="s">
        <v>227</v>
      </c>
      <c r="D46" s="10" t="s">
        <v>197</v>
      </c>
      <c r="E46" s="9">
        <v>1221.5006640000001</v>
      </c>
      <c r="F46" s="9">
        <v>1221.5006640000001</v>
      </c>
      <c r="G46" s="9"/>
    </row>
    <row r="47" spans="1:7" ht="14.25" customHeight="1">
      <c r="A47" s="10" t="s">
        <v>227</v>
      </c>
      <c r="B47" s="5" t="s">
        <v>210</v>
      </c>
      <c r="C47" s="10" t="s">
        <v>228</v>
      </c>
      <c r="D47" s="10" t="s">
        <v>229</v>
      </c>
      <c r="E47" s="9">
        <v>258.03120000000001</v>
      </c>
      <c r="F47" s="9">
        <v>258.03120000000001</v>
      </c>
      <c r="G47" s="9"/>
    </row>
    <row r="48" spans="1:7" ht="14.25" customHeight="1">
      <c r="A48" s="10" t="s">
        <v>227</v>
      </c>
      <c r="B48" s="5" t="s">
        <v>213</v>
      </c>
      <c r="C48" s="10" t="s">
        <v>230</v>
      </c>
      <c r="D48" s="10" t="s">
        <v>231</v>
      </c>
      <c r="E48" s="9">
        <v>337.59960000000001</v>
      </c>
      <c r="F48" s="9">
        <v>337.59960000000001</v>
      </c>
      <c r="G48" s="9"/>
    </row>
    <row r="49" spans="1:7" ht="14.25" customHeight="1">
      <c r="A49" s="10" t="s">
        <v>227</v>
      </c>
      <c r="B49" s="5" t="s">
        <v>208</v>
      </c>
      <c r="C49" s="10" t="s">
        <v>232</v>
      </c>
      <c r="D49" s="10" t="s">
        <v>233</v>
      </c>
      <c r="E49" s="9">
        <v>280.56395800000001</v>
      </c>
      <c r="F49" s="9">
        <v>280.56395800000001</v>
      </c>
      <c r="G49" s="9"/>
    </row>
    <row r="50" spans="1:7" ht="14.25" customHeight="1">
      <c r="A50" s="10" t="s">
        <v>227</v>
      </c>
      <c r="B50" s="5" t="s">
        <v>214</v>
      </c>
      <c r="C50" s="10" t="s">
        <v>234</v>
      </c>
      <c r="D50" s="10" t="s">
        <v>235</v>
      </c>
      <c r="E50" s="9">
        <v>26</v>
      </c>
      <c r="F50" s="9">
        <v>26</v>
      </c>
      <c r="G50" s="9"/>
    </row>
    <row r="51" spans="1:7" ht="14.25" customHeight="1">
      <c r="A51" s="10" t="s">
        <v>227</v>
      </c>
      <c r="B51" s="5" t="s">
        <v>207</v>
      </c>
      <c r="C51" s="10" t="s">
        <v>236</v>
      </c>
      <c r="D51" s="10" t="s">
        <v>237</v>
      </c>
      <c r="E51" s="9">
        <v>117.461344</v>
      </c>
      <c r="F51" s="9">
        <v>117.461344</v>
      </c>
      <c r="G51" s="9"/>
    </row>
    <row r="52" spans="1:7" ht="14.25" customHeight="1">
      <c r="A52" s="10" t="s">
        <v>227</v>
      </c>
      <c r="B52" s="5" t="s">
        <v>238</v>
      </c>
      <c r="C52" s="10" t="s">
        <v>239</v>
      </c>
      <c r="D52" s="10" t="s">
        <v>240</v>
      </c>
      <c r="E52" s="9">
        <v>46.617471000000002</v>
      </c>
      <c r="F52" s="9">
        <v>46.617471000000002</v>
      </c>
      <c r="G52" s="9"/>
    </row>
    <row r="53" spans="1:7" ht="14.25" customHeight="1">
      <c r="A53" s="10" t="s">
        <v>227</v>
      </c>
      <c r="B53" s="5" t="s">
        <v>212</v>
      </c>
      <c r="C53" s="10" t="s">
        <v>241</v>
      </c>
      <c r="D53" s="10" t="s">
        <v>242</v>
      </c>
      <c r="E53" s="9">
        <v>29.365335999999999</v>
      </c>
      <c r="F53" s="9">
        <v>29.365335999999999</v>
      </c>
      <c r="G53" s="9"/>
    </row>
    <row r="54" spans="1:7" ht="14.25" customHeight="1">
      <c r="A54" s="10" t="s">
        <v>227</v>
      </c>
      <c r="B54" s="5" t="s">
        <v>243</v>
      </c>
      <c r="C54" s="10" t="s">
        <v>244</v>
      </c>
      <c r="D54" s="10" t="s">
        <v>245</v>
      </c>
      <c r="E54" s="9">
        <v>2.314867</v>
      </c>
      <c r="F54" s="9">
        <v>2.314867</v>
      </c>
      <c r="G54" s="9"/>
    </row>
    <row r="55" spans="1:7" ht="14.25" customHeight="1">
      <c r="A55" s="10" t="s">
        <v>227</v>
      </c>
      <c r="B55" s="5" t="s">
        <v>215</v>
      </c>
      <c r="C55" s="10" t="s">
        <v>246</v>
      </c>
      <c r="D55" s="10" t="s">
        <v>159</v>
      </c>
      <c r="E55" s="9">
        <v>88.096007999999998</v>
      </c>
      <c r="F55" s="9">
        <v>88.096007999999998</v>
      </c>
      <c r="G55" s="9"/>
    </row>
    <row r="56" spans="1:7" ht="14.25" customHeight="1">
      <c r="A56" s="10" t="s">
        <v>227</v>
      </c>
      <c r="B56" s="5" t="s">
        <v>211</v>
      </c>
      <c r="C56" s="10" t="s">
        <v>247</v>
      </c>
      <c r="D56" s="10" t="s">
        <v>248</v>
      </c>
      <c r="E56" s="9">
        <v>35.450879999999998</v>
      </c>
      <c r="F56" s="9">
        <v>35.450879999999998</v>
      </c>
      <c r="G56" s="9"/>
    </row>
    <row r="57" spans="1:7" ht="14.25" customHeight="1">
      <c r="A57" s="10" t="s">
        <v>249</v>
      </c>
      <c r="B57" s="5"/>
      <c r="C57" s="10" t="s">
        <v>249</v>
      </c>
      <c r="D57" s="10" t="s">
        <v>198</v>
      </c>
      <c r="E57" s="9">
        <v>147.264669</v>
      </c>
      <c r="F57" s="9">
        <v>147.264669</v>
      </c>
      <c r="G57" s="9"/>
    </row>
    <row r="58" spans="1:7" ht="14.25" customHeight="1">
      <c r="A58" s="10" t="s">
        <v>249</v>
      </c>
      <c r="B58" s="5" t="s">
        <v>210</v>
      </c>
      <c r="C58" s="10" t="s">
        <v>250</v>
      </c>
      <c r="D58" s="10" t="s">
        <v>251</v>
      </c>
      <c r="E58" s="9">
        <v>33.5</v>
      </c>
      <c r="F58" s="9">
        <v>33.5</v>
      </c>
      <c r="G58" s="9"/>
    </row>
    <row r="59" spans="1:7" ht="14.25" customHeight="1">
      <c r="A59" s="10" t="s">
        <v>249</v>
      </c>
      <c r="B59" s="5" t="s">
        <v>252</v>
      </c>
      <c r="C59" s="10" t="s">
        <v>253</v>
      </c>
      <c r="D59" s="10" t="s">
        <v>254</v>
      </c>
      <c r="E59" s="9">
        <v>9.36</v>
      </c>
      <c r="F59" s="9">
        <v>9.36</v>
      </c>
      <c r="G59" s="9"/>
    </row>
    <row r="60" spans="1:7" ht="14.25" customHeight="1">
      <c r="A60" s="10" t="s">
        <v>249</v>
      </c>
      <c r="B60" s="5" t="s">
        <v>212</v>
      </c>
      <c r="C60" s="10" t="s">
        <v>255</v>
      </c>
      <c r="D60" s="10" t="s">
        <v>256</v>
      </c>
      <c r="E60" s="9">
        <v>10</v>
      </c>
      <c r="F60" s="9">
        <v>10</v>
      </c>
      <c r="G60" s="9"/>
    </row>
    <row r="61" spans="1:7" ht="14.25" customHeight="1">
      <c r="A61" s="10" t="s">
        <v>249</v>
      </c>
      <c r="B61" s="5" t="s">
        <v>215</v>
      </c>
      <c r="C61" s="10" t="s">
        <v>257</v>
      </c>
      <c r="D61" s="10" t="s">
        <v>258</v>
      </c>
      <c r="E61" s="9">
        <v>1</v>
      </c>
      <c r="F61" s="9">
        <v>1</v>
      </c>
      <c r="G61" s="9"/>
    </row>
    <row r="62" spans="1:7" ht="14.25" customHeight="1">
      <c r="A62" s="10" t="s">
        <v>249</v>
      </c>
      <c r="B62" s="5" t="s">
        <v>262</v>
      </c>
      <c r="C62" s="10" t="s">
        <v>263</v>
      </c>
      <c r="D62" s="10" t="s">
        <v>264</v>
      </c>
      <c r="E62" s="9">
        <v>11.012001</v>
      </c>
      <c r="F62" s="9">
        <v>11.012001</v>
      </c>
      <c r="G62" s="9"/>
    </row>
    <row r="63" spans="1:7" ht="14.25" customHeight="1">
      <c r="A63" s="10" t="s">
        <v>249</v>
      </c>
      <c r="B63" s="5" t="s">
        <v>265</v>
      </c>
      <c r="C63" s="10" t="s">
        <v>266</v>
      </c>
      <c r="D63" s="10" t="s">
        <v>267</v>
      </c>
      <c r="E63" s="9">
        <v>1</v>
      </c>
      <c r="F63" s="9">
        <v>1</v>
      </c>
      <c r="G63" s="9"/>
    </row>
    <row r="64" spans="1:7" ht="14.25" customHeight="1">
      <c r="A64" s="10" t="s">
        <v>249</v>
      </c>
      <c r="B64" s="5" t="s">
        <v>274</v>
      </c>
      <c r="C64" s="10" t="s">
        <v>275</v>
      </c>
      <c r="D64" s="10" t="s">
        <v>276</v>
      </c>
      <c r="E64" s="9">
        <v>14.682668</v>
      </c>
      <c r="F64" s="9">
        <v>14.682668</v>
      </c>
      <c r="G64" s="9"/>
    </row>
    <row r="65" spans="1:7" ht="14.25" customHeight="1">
      <c r="A65" s="10" t="s">
        <v>249</v>
      </c>
      <c r="B65" s="5" t="s">
        <v>277</v>
      </c>
      <c r="C65" s="10" t="s">
        <v>278</v>
      </c>
      <c r="D65" s="10" t="s">
        <v>279</v>
      </c>
      <c r="E65" s="9">
        <v>0.39</v>
      </c>
      <c r="F65" s="9">
        <v>0.39</v>
      </c>
      <c r="G65" s="9"/>
    </row>
    <row r="66" spans="1:7" ht="14.25" customHeight="1">
      <c r="A66" s="10" t="s">
        <v>249</v>
      </c>
      <c r="B66" s="5" t="s">
        <v>280</v>
      </c>
      <c r="C66" s="10" t="s">
        <v>281</v>
      </c>
      <c r="D66" s="10" t="s">
        <v>282</v>
      </c>
      <c r="E66" s="9">
        <v>8</v>
      </c>
      <c r="F66" s="9">
        <v>8</v>
      </c>
      <c r="G66" s="9"/>
    </row>
    <row r="67" spans="1:7" ht="14.25" customHeight="1">
      <c r="A67" s="10" t="s">
        <v>249</v>
      </c>
      <c r="B67" s="5" t="s">
        <v>283</v>
      </c>
      <c r="C67" s="10" t="s">
        <v>284</v>
      </c>
      <c r="D67" s="10" t="s">
        <v>285</v>
      </c>
      <c r="E67" s="9">
        <v>57.78</v>
      </c>
      <c r="F67" s="9">
        <v>57.78</v>
      </c>
      <c r="G67" s="9"/>
    </row>
    <row r="68" spans="1:7" ht="14.25" customHeight="1">
      <c r="A68" s="10" t="s">
        <v>249</v>
      </c>
      <c r="B68" s="5" t="s">
        <v>211</v>
      </c>
      <c r="C68" s="10" t="s">
        <v>286</v>
      </c>
      <c r="D68" s="10" t="s">
        <v>287</v>
      </c>
      <c r="E68" s="9">
        <v>0.54</v>
      </c>
      <c r="F68" s="9">
        <v>0.54</v>
      </c>
      <c r="G68" s="9"/>
    </row>
    <row r="69" spans="1:7" ht="14.25" customHeight="1">
      <c r="A69" s="10" t="s">
        <v>288</v>
      </c>
      <c r="B69" s="5"/>
      <c r="C69" s="10" t="s">
        <v>288</v>
      </c>
      <c r="D69" s="10" t="s">
        <v>199</v>
      </c>
      <c r="E69" s="9">
        <v>16.608174999999999</v>
      </c>
      <c r="F69" s="9">
        <v>16.608174999999999</v>
      </c>
      <c r="G69" s="9"/>
    </row>
    <row r="70" spans="1:7" ht="14.25" customHeight="1">
      <c r="A70" s="10" t="s">
        <v>288</v>
      </c>
      <c r="B70" s="5" t="s">
        <v>213</v>
      </c>
      <c r="C70" s="10" t="s">
        <v>291</v>
      </c>
      <c r="D70" s="10" t="s">
        <v>292</v>
      </c>
      <c r="E70" s="9">
        <v>10.8</v>
      </c>
      <c r="F70" s="9">
        <v>10.8</v>
      </c>
      <c r="G70" s="9"/>
    </row>
    <row r="71" spans="1:7" ht="14.25" customHeight="1">
      <c r="A71" s="10" t="s">
        <v>288</v>
      </c>
      <c r="B71" s="5" t="s">
        <v>209</v>
      </c>
      <c r="C71" s="10" t="s">
        <v>293</v>
      </c>
      <c r="D71" s="10" t="s">
        <v>294</v>
      </c>
      <c r="E71" s="9">
        <v>1.1174999999999999</v>
      </c>
      <c r="F71" s="9">
        <v>1.1174999999999999</v>
      </c>
      <c r="G71" s="9"/>
    </row>
    <row r="72" spans="1:7" ht="14.25" customHeight="1">
      <c r="A72" s="10" t="s">
        <v>288</v>
      </c>
      <c r="B72" s="5" t="s">
        <v>252</v>
      </c>
      <c r="C72" s="10" t="s">
        <v>295</v>
      </c>
      <c r="D72" s="10" t="s">
        <v>296</v>
      </c>
      <c r="E72" s="9">
        <v>4.6906749999999997</v>
      </c>
      <c r="F72" s="9">
        <v>4.6906749999999997</v>
      </c>
      <c r="G72" s="9"/>
    </row>
    <row r="73" spans="1:7" ht="14.25" customHeight="1">
      <c r="A73" s="5"/>
      <c r="B73" s="5"/>
      <c r="C73" s="10" t="s">
        <v>162</v>
      </c>
      <c r="D73" s="10" t="s">
        <v>163</v>
      </c>
      <c r="E73" s="9">
        <v>68.434999000000005</v>
      </c>
      <c r="F73" s="9">
        <v>68.434999000000005</v>
      </c>
      <c r="G73" s="9"/>
    </row>
    <row r="74" spans="1:7" ht="14.25" customHeight="1">
      <c r="A74" s="10" t="s">
        <v>227</v>
      </c>
      <c r="B74" s="5"/>
      <c r="C74" s="10" t="s">
        <v>227</v>
      </c>
      <c r="D74" s="10" t="s">
        <v>197</v>
      </c>
      <c r="E74" s="9">
        <v>55.840322999999998</v>
      </c>
      <c r="F74" s="9">
        <v>55.840322999999998</v>
      </c>
      <c r="G74" s="9"/>
    </row>
    <row r="75" spans="1:7" ht="14.25" customHeight="1">
      <c r="A75" s="10" t="s">
        <v>227</v>
      </c>
      <c r="B75" s="5" t="s">
        <v>210</v>
      </c>
      <c r="C75" s="10" t="s">
        <v>228</v>
      </c>
      <c r="D75" s="10" t="s">
        <v>229</v>
      </c>
      <c r="E75" s="9">
        <v>16.485600000000002</v>
      </c>
      <c r="F75" s="9">
        <v>16.485600000000002</v>
      </c>
      <c r="G75" s="9"/>
    </row>
    <row r="76" spans="1:7" ht="14.25" customHeight="1">
      <c r="A76" s="10" t="s">
        <v>227</v>
      </c>
      <c r="B76" s="5" t="s">
        <v>213</v>
      </c>
      <c r="C76" s="10" t="s">
        <v>230</v>
      </c>
      <c r="D76" s="10" t="s">
        <v>231</v>
      </c>
      <c r="E76" s="9">
        <v>13.045199999999999</v>
      </c>
      <c r="F76" s="9">
        <v>13.045199999999999</v>
      </c>
      <c r="G76" s="9"/>
    </row>
    <row r="77" spans="1:7" ht="14.25" customHeight="1">
      <c r="A77" s="10" t="s">
        <v>227</v>
      </c>
      <c r="B77" s="5" t="s">
        <v>208</v>
      </c>
      <c r="C77" s="10" t="s">
        <v>232</v>
      </c>
      <c r="D77" s="10" t="s">
        <v>233</v>
      </c>
      <c r="E77" s="9">
        <v>10.373799999999999</v>
      </c>
      <c r="F77" s="9">
        <v>10.373799999999999</v>
      </c>
      <c r="G77" s="9"/>
    </row>
    <row r="78" spans="1:7" ht="14.25" customHeight="1">
      <c r="A78" s="10" t="s">
        <v>227</v>
      </c>
      <c r="B78" s="5" t="s">
        <v>214</v>
      </c>
      <c r="C78" s="10" t="s">
        <v>234</v>
      </c>
      <c r="D78" s="10" t="s">
        <v>235</v>
      </c>
      <c r="E78" s="9">
        <v>2</v>
      </c>
      <c r="F78" s="9">
        <v>2</v>
      </c>
      <c r="G78" s="9"/>
    </row>
    <row r="79" spans="1:7" ht="14.25" customHeight="1">
      <c r="A79" s="10" t="s">
        <v>227</v>
      </c>
      <c r="B79" s="5" t="s">
        <v>207</v>
      </c>
      <c r="C79" s="10" t="s">
        <v>236</v>
      </c>
      <c r="D79" s="10" t="s">
        <v>237</v>
      </c>
      <c r="E79" s="9">
        <v>4.9447359999999998</v>
      </c>
      <c r="F79" s="9">
        <v>4.9447359999999998</v>
      </c>
      <c r="G79" s="9"/>
    </row>
    <row r="80" spans="1:7" ht="14.25" customHeight="1">
      <c r="A80" s="10" t="s">
        <v>227</v>
      </c>
      <c r="B80" s="5" t="s">
        <v>238</v>
      </c>
      <c r="C80" s="10" t="s">
        <v>239</v>
      </c>
      <c r="D80" s="10" t="s">
        <v>240</v>
      </c>
      <c r="E80" s="9">
        <v>1.962442</v>
      </c>
      <c r="F80" s="9">
        <v>1.962442</v>
      </c>
      <c r="G80" s="9"/>
    </row>
    <row r="81" spans="1:7" ht="14.25" customHeight="1">
      <c r="A81" s="10" t="s">
        <v>227</v>
      </c>
      <c r="B81" s="5" t="s">
        <v>212</v>
      </c>
      <c r="C81" s="10" t="s">
        <v>241</v>
      </c>
      <c r="D81" s="10" t="s">
        <v>242</v>
      </c>
      <c r="E81" s="9">
        <v>1.2361839999999999</v>
      </c>
      <c r="F81" s="9">
        <v>1.2361839999999999</v>
      </c>
      <c r="G81" s="9"/>
    </row>
    <row r="82" spans="1:7" ht="14.25" customHeight="1">
      <c r="A82" s="10" t="s">
        <v>227</v>
      </c>
      <c r="B82" s="5" t="s">
        <v>243</v>
      </c>
      <c r="C82" s="10" t="s">
        <v>244</v>
      </c>
      <c r="D82" s="10" t="s">
        <v>245</v>
      </c>
      <c r="E82" s="9">
        <v>0.16380900000000001</v>
      </c>
      <c r="F82" s="9">
        <v>0.16380900000000001</v>
      </c>
      <c r="G82" s="9"/>
    </row>
    <row r="83" spans="1:7" ht="14.25" customHeight="1">
      <c r="A83" s="10" t="s">
        <v>227</v>
      </c>
      <c r="B83" s="5" t="s">
        <v>215</v>
      </c>
      <c r="C83" s="10" t="s">
        <v>246</v>
      </c>
      <c r="D83" s="10" t="s">
        <v>159</v>
      </c>
      <c r="E83" s="9">
        <v>3.7085520000000001</v>
      </c>
      <c r="F83" s="9">
        <v>3.7085520000000001</v>
      </c>
      <c r="G83" s="9"/>
    </row>
    <row r="84" spans="1:7" ht="14.25" customHeight="1">
      <c r="A84" s="10" t="s">
        <v>227</v>
      </c>
      <c r="B84" s="5" t="s">
        <v>211</v>
      </c>
      <c r="C84" s="10" t="s">
        <v>247</v>
      </c>
      <c r="D84" s="10" t="s">
        <v>248</v>
      </c>
      <c r="E84" s="9">
        <v>1.92</v>
      </c>
      <c r="F84" s="9">
        <v>1.92</v>
      </c>
      <c r="G84" s="9"/>
    </row>
    <row r="85" spans="1:7" ht="14.25" customHeight="1">
      <c r="A85" s="10" t="s">
        <v>249</v>
      </c>
      <c r="B85" s="5"/>
      <c r="C85" s="10" t="s">
        <v>249</v>
      </c>
      <c r="D85" s="10" t="s">
        <v>198</v>
      </c>
      <c r="E85" s="9">
        <v>8.5016610000000004</v>
      </c>
      <c r="F85" s="9">
        <v>8.5016610000000004</v>
      </c>
      <c r="G85" s="9"/>
    </row>
    <row r="86" spans="1:7" ht="14.25" customHeight="1">
      <c r="A86" s="10" t="s">
        <v>249</v>
      </c>
      <c r="B86" s="5" t="s">
        <v>210</v>
      </c>
      <c r="C86" s="10" t="s">
        <v>250</v>
      </c>
      <c r="D86" s="10" t="s">
        <v>251</v>
      </c>
      <c r="E86" s="9">
        <v>2</v>
      </c>
      <c r="F86" s="9">
        <v>2</v>
      </c>
      <c r="G86" s="9"/>
    </row>
    <row r="87" spans="1:7" ht="14.25" customHeight="1">
      <c r="A87" s="10" t="s">
        <v>249</v>
      </c>
      <c r="B87" s="5" t="s">
        <v>252</v>
      </c>
      <c r="C87" s="10" t="s">
        <v>253</v>
      </c>
      <c r="D87" s="10" t="s">
        <v>254</v>
      </c>
      <c r="E87" s="9">
        <v>0.6</v>
      </c>
      <c r="F87" s="9">
        <v>0.6</v>
      </c>
      <c r="G87" s="9"/>
    </row>
    <row r="88" spans="1:7" ht="14.25" customHeight="1">
      <c r="A88" s="10" t="s">
        <v>249</v>
      </c>
      <c r="B88" s="5" t="s">
        <v>212</v>
      </c>
      <c r="C88" s="10" t="s">
        <v>255</v>
      </c>
      <c r="D88" s="10" t="s">
        <v>256</v>
      </c>
      <c r="E88" s="9">
        <v>0.5</v>
      </c>
      <c r="F88" s="9">
        <v>0.5</v>
      </c>
      <c r="G88" s="9"/>
    </row>
    <row r="89" spans="1:7" ht="14.25" customHeight="1">
      <c r="A89" s="10" t="s">
        <v>249</v>
      </c>
      <c r="B89" s="5" t="s">
        <v>262</v>
      </c>
      <c r="C89" s="10" t="s">
        <v>263</v>
      </c>
      <c r="D89" s="10" t="s">
        <v>264</v>
      </c>
      <c r="E89" s="9">
        <v>0.46356900000000001</v>
      </c>
      <c r="F89" s="9">
        <v>0.46356900000000001</v>
      </c>
      <c r="G89" s="9"/>
    </row>
    <row r="90" spans="1:7" ht="14.25" customHeight="1">
      <c r="A90" s="10" t="s">
        <v>249</v>
      </c>
      <c r="B90" s="5" t="s">
        <v>274</v>
      </c>
      <c r="C90" s="10" t="s">
        <v>275</v>
      </c>
      <c r="D90" s="10" t="s">
        <v>276</v>
      </c>
      <c r="E90" s="9">
        <v>0.61809199999999997</v>
      </c>
      <c r="F90" s="9">
        <v>0.61809199999999997</v>
      </c>
      <c r="G90" s="9"/>
    </row>
    <row r="91" spans="1:7" ht="14.25" customHeight="1">
      <c r="A91" s="10" t="s">
        <v>249</v>
      </c>
      <c r="B91" s="5" t="s">
        <v>277</v>
      </c>
      <c r="C91" s="10" t="s">
        <v>278</v>
      </c>
      <c r="D91" s="10" t="s">
        <v>279</v>
      </c>
      <c r="E91" s="9">
        <v>0.03</v>
      </c>
      <c r="F91" s="9">
        <v>0.03</v>
      </c>
      <c r="G91" s="9"/>
    </row>
    <row r="92" spans="1:7" ht="14.25" customHeight="1">
      <c r="A92" s="10" t="s">
        <v>249</v>
      </c>
      <c r="B92" s="5" t="s">
        <v>283</v>
      </c>
      <c r="C92" s="10" t="s">
        <v>284</v>
      </c>
      <c r="D92" s="10" t="s">
        <v>285</v>
      </c>
      <c r="E92" s="9">
        <v>4.1399999999999997</v>
      </c>
      <c r="F92" s="9">
        <v>4.1399999999999997</v>
      </c>
      <c r="G92" s="9"/>
    </row>
    <row r="93" spans="1:7" ht="14.25" customHeight="1">
      <c r="A93" s="10" t="s">
        <v>249</v>
      </c>
      <c r="B93" s="5" t="s">
        <v>211</v>
      </c>
      <c r="C93" s="10" t="s">
        <v>286</v>
      </c>
      <c r="D93" s="10" t="s">
        <v>287</v>
      </c>
      <c r="E93" s="9">
        <v>0.15</v>
      </c>
      <c r="F93" s="9">
        <v>0.15</v>
      </c>
      <c r="G93" s="9"/>
    </row>
    <row r="94" spans="1:7" ht="14.25" customHeight="1">
      <c r="A94" s="10" t="s">
        <v>288</v>
      </c>
      <c r="B94" s="5"/>
      <c r="C94" s="10" t="s">
        <v>288</v>
      </c>
      <c r="D94" s="10" t="s">
        <v>199</v>
      </c>
      <c r="E94" s="9">
        <v>4.0930150000000003</v>
      </c>
      <c r="F94" s="9">
        <v>4.0930150000000003</v>
      </c>
      <c r="G94" s="9"/>
    </row>
    <row r="95" spans="1:7" ht="14.25" customHeight="1">
      <c r="A95" s="10" t="s">
        <v>288</v>
      </c>
      <c r="B95" s="5" t="s">
        <v>213</v>
      </c>
      <c r="C95" s="10" t="s">
        <v>291</v>
      </c>
      <c r="D95" s="10" t="s">
        <v>292</v>
      </c>
      <c r="E95" s="9">
        <v>3</v>
      </c>
      <c r="F95" s="9">
        <v>3</v>
      </c>
      <c r="G95" s="9"/>
    </row>
    <row r="96" spans="1:7" ht="14.25" customHeight="1">
      <c r="A96" s="10" t="s">
        <v>288</v>
      </c>
      <c r="B96" s="5" t="s">
        <v>252</v>
      </c>
      <c r="C96" s="10" t="s">
        <v>295</v>
      </c>
      <c r="D96" s="10" t="s">
        <v>296</v>
      </c>
      <c r="E96" s="9">
        <v>1.0930150000000001</v>
      </c>
      <c r="F96" s="9">
        <v>1.0930150000000001</v>
      </c>
      <c r="G96" s="9"/>
    </row>
    <row r="97" spans="1:7" ht="14.25" customHeight="1">
      <c r="A97" s="5"/>
      <c r="B97" s="5"/>
      <c r="C97" s="10" t="s">
        <v>166</v>
      </c>
      <c r="D97" s="10" t="s">
        <v>167</v>
      </c>
      <c r="E97" s="9">
        <v>76.707118999999992</v>
      </c>
      <c r="F97" s="9">
        <v>76.707118999999992</v>
      </c>
      <c r="G97" s="9"/>
    </row>
    <row r="98" spans="1:7" ht="14.25" customHeight="1">
      <c r="A98" s="10" t="s">
        <v>227</v>
      </c>
      <c r="B98" s="5"/>
      <c r="C98" s="10" t="s">
        <v>227</v>
      </c>
      <c r="D98" s="10" t="s">
        <v>197</v>
      </c>
      <c r="E98" s="9">
        <v>63.472099999999998</v>
      </c>
      <c r="F98" s="9">
        <v>63.472099999999998</v>
      </c>
      <c r="G98" s="9"/>
    </row>
    <row r="99" spans="1:7" ht="14.25" customHeight="1">
      <c r="A99" s="10" t="s">
        <v>227</v>
      </c>
      <c r="B99" s="5" t="s">
        <v>210</v>
      </c>
      <c r="C99" s="10" t="s">
        <v>228</v>
      </c>
      <c r="D99" s="10" t="s">
        <v>229</v>
      </c>
      <c r="E99" s="9">
        <v>22.7196</v>
      </c>
      <c r="F99" s="9">
        <v>22.7196</v>
      </c>
      <c r="G99" s="9"/>
    </row>
    <row r="100" spans="1:7" ht="14.25" customHeight="1">
      <c r="A100" s="10" t="s">
        <v>227</v>
      </c>
      <c r="B100" s="5" t="s">
        <v>213</v>
      </c>
      <c r="C100" s="10" t="s">
        <v>230</v>
      </c>
      <c r="D100" s="10" t="s">
        <v>231</v>
      </c>
      <c r="E100" s="9">
        <v>17.8644</v>
      </c>
      <c r="F100" s="9">
        <v>17.8644</v>
      </c>
      <c r="G100" s="9"/>
    </row>
    <row r="101" spans="1:7" ht="14.25" customHeight="1">
      <c r="A101" s="10" t="s">
        <v>227</v>
      </c>
      <c r="B101" s="5" t="s">
        <v>208</v>
      </c>
      <c r="C101" s="10" t="s">
        <v>232</v>
      </c>
      <c r="D101" s="10" t="s">
        <v>233</v>
      </c>
      <c r="E101" s="9">
        <v>1.8933</v>
      </c>
      <c r="F101" s="9">
        <v>1.8933</v>
      </c>
      <c r="G101" s="9"/>
    </row>
    <row r="102" spans="1:7" ht="14.25" customHeight="1">
      <c r="A102" s="10" t="s">
        <v>227</v>
      </c>
      <c r="B102" s="5" t="s">
        <v>214</v>
      </c>
      <c r="C102" s="10" t="s">
        <v>234</v>
      </c>
      <c r="D102" s="10" t="s">
        <v>235</v>
      </c>
      <c r="E102" s="9">
        <v>2.8</v>
      </c>
      <c r="F102" s="9">
        <v>2.8</v>
      </c>
      <c r="G102" s="9"/>
    </row>
    <row r="103" spans="1:7" ht="14.25" customHeight="1">
      <c r="A103" s="10" t="s">
        <v>227</v>
      </c>
      <c r="B103" s="5" t="s">
        <v>207</v>
      </c>
      <c r="C103" s="10" t="s">
        <v>236</v>
      </c>
      <c r="D103" s="10" t="s">
        <v>237</v>
      </c>
      <c r="E103" s="9">
        <v>6.7963680000000002</v>
      </c>
      <c r="F103" s="9">
        <v>6.7963680000000002</v>
      </c>
      <c r="G103" s="9"/>
    </row>
    <row r="104" spans="1:7" ht="14.25" customHeight="1">
      <c r="A104" s="10" t="s">
        <v>227</v>
      </c>
      <c r="B104" s="5" t="s">
        <v>238</v>
      </c>
      <c r="C104" s="10" t="s">
        <v>239</v>
      </c>
      <c r="D104" s="10" t="s">
        <v>240</v>
      </c>
      <c r="E104" s="9">
        <v>2.6973090000000002</v>
      </c>
      <c r="F104" s="9">
        <v>2.6973090000000002</v>
      </c>
      <c r="G104" s="9"/>
    </row>
    <row r="105" spans="1:7" ht="14.25" customHeight="1">
      <c r="A105" s="10" t="s">
        <v>227</v>
      </c>
      <c r="B105" s="5" t="s">
        <v>212</v>
      </c>
      <c r="C105" s="10" t="s">
        <v>241</v>
      </c>
      <c r="D105" s="10" t="s">
        <v>242</v>
      </c>
      <c r="E105" s="9">
        <v>1.699092</v>
      </c>
      <c r="F105" s="9">
        <v>1.699092</v>
      </c>
      <c r="G105" s="9"/>
    </row>
    <row r="106" spans="1:7" ht="14.25" customHeight="1">
      <c r="A106" s="10" t="s">
        <v>227</v>
      </c>
      <c r="B106" s="5" t="s">
        <v>243</v>
      </c>
      <c r="C106" s="10" t="s">
        <v>244</v>
      </c>
      <c r="D106" s="10" t="s">
        <v>245</v>
      </c>
      <c r="E106" s="9">
        <v>0.176755</v>
      </c>
      <c r="F106" s="9">
        <v>0.176755</v>
      </c>
      <c r="G106" s="9"/>
    </row>
    <row r="107" spans="1:7" ht="14.25" customHeight="1">
      <c r="A107" s="10" t="s">
        <v>227</v>
      </c>
      <c r="B107" s="5" t="s">
        <v>215</v>
      </c>
      <c r="C107" s="10" t="s">
        <v>246</v>
      </c>
      <c r="D107" s="10" t="s">
        <v>159</v>
      </c>
      <c r="E107" s="9">
        <v>5.0972759999999999</v>
      </c>
      <c r="F107" s="9">
        <v>5.0972759999999999</v>
      </c>
      <c r="G107" s="9"/>
    </row>
    <row r="108" spans="1:7" ht="14.25" customHeight="1">
      <c r="A108" s="10" t="s">
        <v>227</v>
      </c>
      <c r="B108" s="5" t="s">
        <v>211</v>
      </c>
      <c r="C108" s="10" t="s">
        <v>247</v>
      </c>
      <c r="D108" s="10" t="s">
        <v>248</v>
      </c>
      <c r="E108" s="9">
        <v>1.728</v>
      </c>
      <c r="F108" s="9">
        <v>1.728</v>
      </c>
      <c r="G108" s="9"/>
    </row>
    <row r="109" spans="1:7" ht="14.25" customHeight="1">
      <c r="A109" s="10" t="s">
        <v>249</v>
      </c>
      <c r="B109" s="5"/>
      <c r="C109" s="10" t="s">
        <v>249</v>
      </c>
      <c r="D109" s="10" t="s">
        <v>198</v>
      </c>
      <c r="E109" s="9">
        <v>11.580706000000001</v>
      </c>
      <c r="F109" s="9">
        <v>11.580706000000001</v>
      </c>
      <c r="G109" s="9"/>
    </row>
    <row r="110" spans="1:7" ht="14.25" customHeight="1">
      <c r="A110" s="10" t="s">
        <v>249</v>
      </c>
      <c r="B110" s="5" t="s">
        <v>210</v>
      </c>
      <c r="C110" s="10" t="s">
        <v>250</v>
      </c>
      <c r="D110" s="10" t="s">
        <v>251</v>
      </c>
      <c r="E110" s="9">
        <v>3</v>
      </c>
      <c r="F110" s="9">
        <v>3</v>
      </c>
      <c r="G110" s="9"/>
    </row>
    <row r="111" spans="1:7" ht="14.25" customHeight="1">
      <c r="A111" s="10" t="s">
        <v>249</v>
      </c>
      <c r="B111" s="5" t="s">
        <v>252</v>
      </c>
      <c r="C111" s="10" t="s">
        <v>253</v>
      </c>
      <c r="D111" s="10" t="s">
        <v>254</v>
      </c>
      <c r="E111" s="9">
        <v>0.79200000000000004</v>
      </c>
      <c r="F111" s="9">
        <v>0.79200000000000004</v>
      </c>
      <c r="G111" s="9"/>
    </row>
    <row r="112" spans="1:7" ht="14.25" customHeight="1">
      <c r="A112" s="10" t="s">
        <v>249</v>
      </c>
      <c r="B112" s="5" t="s">
        <v>212</v>
      </c>
      <c r="C112" s="10" t="s">
        <v>255</v>
      </c>
      <c r="D112" s="10" t="s">
        <v>256</v>
      </c>
      <c r="E112" s="9">
        <v>0.5</v>
      </c>
      <c r="F112" s="9">
        <v>0.5</v>
      </c>
      <c r="G112" s="9"/>
    </row>
    <row r="113" spans="1:7" ht="14.25" customHeight="1">
      <c r="A113" s="10" t="s">
        <v>249</v>
      </c>
      <c r="B113" s="5" t="s">
        <v>262</v>
      </c>
      <c r="C113" s="10" t="s">
        <v>263</v>
      </c>
      <c r="D113" s="10" t="s">
        <v>264</v>
      </c>
      <c r="E113" s="9">
        <v>0.63715999999999995</v>
      </c>
      <c r="F113" s="9">
        <v>0.63715999999999995</v>
      </c>
      <c r="G113" s="9"/>
    </row>
    <row r="114" spans="1:7" ht="14.25" customHeight="1">
      <c r="A114" s="10" t="s">
        <v>249</v>
      </c>
      <c r="B114" s="5" t="s">
        <v>274</v>
      </c>
      <c r="C114" s="10" t="s">
        <v>275</v>
      </c>
      <c r="D114" s="10" t="s">
        <v>276</v>
      </c>
      <c r="E114" s="9">
        <v>0.84954600000000002</v>
      </c>
      <c r="F114" s="9">
        <v>0.84954600000000002</v>
      </c>
      <c r="G114" s="9"/>
    </row>
    <row r="115" spans="1:7" ht="14.25" customHeight="1">
      <c r="A115" s="10" t="s">
        <v>249</v>
      </c>
      <c r="B115" s="5" t="s">
        <v>277</v>
      </c>
      <c r="C115" s="10" t="s">
        <v>278</v>
      </c>
      <c r="D115" s="10" t="s">
        <v>279</v>
      </c>
      <c r="E115" s="9">
        <v>4.2000000000000003E-2</v>
      </c>
      <c r="F115" s="9">
        <v>4.2000000000000003E-2</v>
      </c>
      <c r="G115" s="9"/>
    </row>
    <row r="116" spans="1:7" ht="14.25" customHeight="1">
      <c r="A116" s="10" t="s">
        <v>249</v>
      </c>
      <c r="B116" s="5" t="s">
        <v>283</v>
      </c>
      <c r="C116" s="10" t="s">
        <v>284</v>
      </c>
      <c r="D116" s="10" t="s">
        <v>285</v>
      </c>
      <c r="E116" s="9">
        <v>5.7</v>
      </c>
      <c r="F116" s="9">
        <v>5.7</v>
      </c>
      <c r="G116" s="9"/>
    </row>
    <row r="117" spans="1:7" ht="14.25" customHeight="1">
      <c r="A117" s="10" t="s">
        <v>249</v>
      </c>
      <c r="B117" s="5" t="s">
        <v>211</v>
      </c>
      <c r="C117" s="10" t="s">
        <v>286</v>
      </c>
      <c r="D117" s="10" t="s">
        <v>287</v>
      </c>
      <c r="E117" s="9">
        <v>0.06</v>
      </c>
      <c r="F117" s="9">
        <v>0.06</v>
      </c>
      <c r="G117" s="9"/>
    </row>
    <row r="118" spans="1:7" ht="14.25" customHeight="1">
      <c r="A118" s="10" t="s">
        <v>288</v>
      </c>
      <c r="B118" s="5"/>
      <c r="C118" s="10" t="s">
        <v>288</v>
      </c>
      <c r="D118" s="10" t="s">
        <v>199</v>
      </c>
      <c r="E118" s="9">
        <v>1.6543129999999999</v>
      </c>
      <c r="F118" s="9">
        <v>1.6543129999999999</v>
      </c>
      <c r="G118" s="9"/>
    </row>
    <row r="119" spans="1:7" ht="14.25" customHeight="1">
      <c r="A119" s="10" t="s">
        <v>288</v>
      </c>
      <c r="B119" s="5" t="s">
        <v>213</v>
      </c>
      <c r="C119" s="10" t="s">
        <v>291</v>
      </c>
      <c r="D119" s="10" t="s">
        <v>292</v>
      </c>
      <c r="E119" s="9">
        <v>1.2</v>
      </c>
      <c r="F119" s="9">
        <v>1.2</v>
      </c>
      <c r="G119" s="9"/>
    </row>
    <row r="120" spans="1:7" ht="14.25" customHeight="1">
      <c r="A120" s="10" t="s">
        <v>288</v>
      </c>
      <c r="B120" s="5" t="s">
        <v>252</v>
      </c>
      <c r="C120" s="10" t="s">
        <v>295</v>
      </c>
      <c r="D120" s="10" t="s">
        <v>296</v>
      </c>
      <c r="E120" s="9">
        <v>0.45431300000000002</v>
      </c>
      <c r="F120" s="9">
        <v>0.45431300000000002</v>
      </c>
      <c r="G120" s="9"/>
    </row>
    <row r="121" spans="1:7" ht="14.25" customHeight="1">
      <c r="A121" s="5"/>
      <c r="B121" s="5"/>
      <c r="C121" s="10" t="s">
        <v>168</v>
      </c>
      <c r="D121" s="10" t="s">
        <v>169</v>
      </c>
      <c r="E121" s="9">
        <v>92.496592000000007</v>
      </c>
      <c r="F121" s="9">
        <v>92.496592000000007</v>
      </c>
      <c r="G121" s="9"/>
    </row>
    <row r="122" spans="1:7" ht="14.25" customHeight="1">
      <c r="A122" s="10" t="s">
        <v>227</v>
      </c>
      <c r="B122" s="5"/>
      <c r="C122" s="10" t="s">
        <v>227</v>
      </c>
      <c r="D122" s="10" t="s">
        <v>197</v>
      </c>
      <c r="E122" s="9">
        <v>78.101358000000005</v>
      </c>
      <c r="F122" s="9">
        <v>78.101358000000005</v>
      </c>
      <c r="G122" s="9"/>
    </row>
    <row r="123" spans="1:7" ht="14.25" customHeight="1">
      <c r="A123" s="10" t="s">
        <v>227</v>
      </c>
      <c r="B123" s="5" t="s">
        <v>210</v>
      </c>
      <c r="C123" s="10" t="s">
        <v>228</v>
      </c>
      <c r="D123" s="10" t="s">
        <v>229</v>
      </c>
      <c r="E123" s="9">
        <v>23.668800000000001</v>
      </c>
      <c r="F123" s="9">
        <v>23.668800000000001</v>
      </c>
      <c r="G123" s="9"/>
    </row>
    <row r="124" spans="1:7" ht="14.25" customHeight="1">
      <c r="A124" s="10" t="s">
        <v>227</v>
      </c>
      <c r="B124" s="5" t="s">
        <v>213</v>
      </c>
      <c r="C124" s="10" t="s">
        <v>230</v>
      </c>
      <c r="D124" s="10" t="s">
        <v>231</v>
      </c>
      <c r="E124" s="9">
        <v>18.154800000000002</v>
      </c>
      <c r="F124" s="9">
        <v>18.154800000000002</v>
      </c>
      <c r="G124" s="9"/>
    </row>
    <row r="125" spans="1:7" ht="14.25" customHeight="1">
      <c r="A125" s="10" t="s">
        <v>227</v>
      </c>
      <c r="B125" s="5" t="s">
        <v>208</v>
      </c>
      <c r="C125" s="10" t="s">
        <v>232</v>
      </c>
      <c r="D125" s="10" t="s">
        <v>233</v>
      </c>
      <c r="E125" s="9">
        <v>14.5724</v>
      </c>
      <c r="F125" s="9">
        <v>14.5724</v>
      </c>
      <c r="G125" s="9"/>
    </row>
    <row r="126" spans="1:7" ht="14.25" customHeight="1">
      <c r="A126" s="10" t="s">
        <v>227</v>
      </c>
      <c r="B126" s="5" t="s">
        <v>214</v>
      </c>
      <c r="C126" s="10" t="s">
        <v>234</v>
      </c>
      <c r="D126" s="10" t="s">
        <v>235</v>
      </c>
      <c r="E126" s="9">
        <v>2.8</v>
      </c>
      <c r="F126" s="9">
        <v>2.8</v>
      </c>
      <c r="G126" s="9"/>
    </row>
    <row r="127" spans="1:7" ht="14.25" customHeight="1">
      <c r="A127" s="10" t="s">
        <v>227</v>
      </c>
      <c r="B127" s="5" t="s">
        <v>207</v>
      </c>
      <c r="C127" s="10" t="s">
        <v>236</v>
      </c>
      <c r="D127" s="10" t="s">
        <v>237</v>
      </c>
      <c r="E127" s="9">
        <v>7.0073600000000003</v>
      </c>
      <c r="F127" s="9">
        <v>7.0073600000000003</v>
      </c>
      <c r="G127" s="9"/>
    </row>
    <row r="128" spans="1:7" ht="14.25" customHeight="1">
      <c r="A128" s="10" t="s">
        <v>227</v>
      </c>
      <c r="B128" s="5" t="s">
        <v>238</v>
      </c>
      <c r="C128" s="10" t="s">
        <v>239</v>
      </c>
      <c r="D128" s="10" t="s">
        <v>240</v>
      </c>
      <c r="E128" s="9">
        <v>2.7810459999999999</v>
      </c>
      <c r="F128" s="9">
        <v>2.7810459999999999</v>
      </c>
      <c r="G128" s="9"/>
    </row>
    <row r="129" spans="1:7" ht="14.25" customHeight="1">
      <c r="A129" s="10" t="s">
        <v>227</v>
      </c>
      <c r="B129" s="5" t="s">
        <v>212</v>
      </c>
      <c r="C129" s="10" t="s">
        <v>241</v>
      </c>
      <c r="D129" s="10" t="s">
        <v>242</v>
      </c>
      <c r="E129" s="9">
        <v>1.7518400000000001</v>
      </c>
      <c r="F129" s="9">
        <v>1.7518400000000001</v>
      </c>
      <c r="G129" s="9"/>
    </row>
    <row r="130" spans="1:7" ht="14.25" customHeight="1">
      <c r="A130" s="10" t="s">
        <v>227</v>
      </c>
      <c r="B130" s="5" t="s">
        <v>243</v>
      </c>
      <c r="C130" s="10" t="s">
        <v>244</v>
      </c>
      <c r="D130" s="10" t="s">
        <v>245</v>
      </c>
      <c r="E130" s="9">
        <v>0.18959200000000001</v>
      </c>
      <c r="F130" s="9">
        <v>0.18959200000000001</v>
      </c>
      <c r="G130" s="9"/>
    </row>
    <row r="131" spans="1:7" ht="14.25" customHeight="1">
      <c r="A131" s="10" t="s">
        <v>227</v>
      </c>
      <c r="B131" s="5" t="s">
        <v>215</v>
      </c>
      <c r="C131" s="10" t="s">
        <v>246</v>
      </c>
      <c r="D131" s="10" t="s">
        <v>159</v>
      </c>
      <c r="E131" s="9">
        <v>5.2555199999999997</v>
      </c>
      <c r="F131" s="9">
        <v>5.2555199999999997</v>
      </c>
      <c r="G131" s="9"/>
    </row>
    <row r="132" spans="1:7" ht="14.25" customHeight="1">
      <c r="A132" s="10" t="s">
        <v>227</v>
      </c>
      <c r="B132" s="5" t="s">
        <v>211</v>
      </c>
      <c r="C132" s="10" t="s">
        <v>247</v>
      </c>
      <c r="D132" s="10" t="s">
        <v>248</v>
      </c>
      <c r="E132" s="9">
        <v>1.92</v>
      </c>
      <c r="F132" s="9">
        <v>1.92</v>
      </c>
      <c r="G132" s="9"/>
    </row>
    <row r="133" spans="1:7" ht="14.25" customHeight="1">
      <c r="A133" s="10" t="s">
        <v>249</v>
      </c>
      <c r="B133" s="5"/>
      <c r="C133" s="10" t="s">
        <v>249</v>
      </c>
      <c r="D133" s="10" t="s">
        <v>198</v>
      </c>
      <c r="E133" s="9">
        <v>11.83686</v>
      </c>
      <c r="F133" s="9">
        <v>11.83686</v>
      </c>
      <c r="G133" s="9"/>
    </row>
    <row r="134" spans="1:7" ht="14.25" customHeight="1">
      <c r="A134" s="10" t="s">
        <v>249</v>
      </c>
      <c r="B134" s="5" t="s">
        <v>210</v>
      </c>
      <c r="C134" s="10" t="s">
        <v>250</v>
      </c>
      <c r="D134" s="10" t="s">
        <v>251</v>
      </c>
      <c r="E134" s="9">
        <v>2.5</v>
      </c>
      <c r="F134" s="9">
        <v>2.5</v>
      </c>
      <c r="G134" s="9"/>
    </row>
    <row r="135" spans="1:7" ht="14.25" customHeight="1">
      <c r="A135" s="10" t="s">
        <v>249</v>
      </c>
      <c r="B135" s="5" t="s">
        <v>252</v>
      </c>
      <c r="C135" s="10" t="s">
        <v>253</v>
      </c>
      <c r="D135" s="10" t="s">
        <v>254</v>
      </c>
      <c r="E135" s="9">
        <v>0.85199999999999998</v>
      </c>
      <c r="F135" s="9">
        <v>0.85199999999999998</v>
      </c>
      <c r="G135" s="9"/>
    </row>
    <row r="136" spans="1:7" ht="14.25" customHeight="1">
      <c r="A136" s="10" t="s">
        <v>249</v>
      </c>
      <c r="B136" s="5" t="s">
        <v>212</v>
      </c>
      <c r="C136" s="10" t="s">
        <v>255</v>
      </c>
      <c r="D136" s="10" t="s">
        <v>256</v>
      </c>
      <c r="E136" s="9">
        <v>1</v>
      </c>
      <c r="F136" s="9">
        <v>1</v>
      </c>
      <c r="G136" s="9"/>
    </row>
    <row r="137" spans="1:7" ht="14.25" customHeight="1">
      <c r="A137" s="10" t="s">
        <v>249</v>
      </c>
      <c r="B137" s="5" t="s">
        <v>262</v>
      </c>
      <c r="C137" s="10" t="s">
        <v>263</v>
      </c>
      <c r="D137" s="10" t="s">
        <v>264</v>
      </c>
      <c r="E137" s="9">
        <v>0.65693999999999997</v>
      </c>
      <c r="F137" s="9">
        <v>0.65693999999999997</v>
      </c>
      <c r="G137" s="9"/>
    </row>
    <row r="138" spans="1:7" ht="14.25" customHeight="1">
      <c r="A138" s="10" t="s">
        <v>249</v>
      </c>
      <c r="B138" s="5" t="s">
        <v>274</v>
      </c>
      <c r="C138" s="10" t="s">
        <v>275</v>
      </c>
      <c r="D138" s="10" t="s">
        <v>276</v>
      </c>
      <c r="E138" s="9">
        <v>0.87592000000000003</v>
      </c>
      <c r="F138" s="9">
        <v>0.87592000000000003</v>
      </c>
      <c r="G138" s="9"/>
    </row>
    <row r="139" spans="1:7" ht="14.25" customHeight="1">
      <c r="A139" s="10" t="s">
        <v>249</v>
      </c>
      <c r="B139" s="5" t="s">
        <v>277</v>
      </c>
      <c r="C139" s="10" t="s">
        <v>278</v>
      </c>
      <c r="D139" s="10" t="s">
        <v>279</v>
      </c>
      <c r="E139" s="9">
        <v>4.2000000000000003E-2</v>
      </c>
      <c r="F139" s="9">
        <v>4.2000000000000003E-2</v>
      </c>
      <c r="G139" s="9"/>
    </row>
    <row r="140" spans="1:7" ht="14.25" customHeight="1">
      <c r="A140" s="10" t="s">
        <v>249</v>
      </c>
      <c r="B140" s="5" t="s">
        <v>283</v>
      </c>
      <c r="C140" s="10" t="s">
        <v>284</v>
      </c>
      <c r="D140" s="10" t="s">
        <v>285</v>
      </c>
      <c r="E140" s="9">
        <v>5.82</v>
      </c>
      <c r="F140" s="9">
        <v>5.82</v>
      </c>
      <c r="G140" s="9"/>
    </row>
    <row r="141" spans="1:7" ht="14.25" customHeight="1">
      <c r="A141" s="10" t="s">
        <v>249</v>
      </c>
      <c r="B141" s="5" t="s">
        <v>211</v>
      </c>
      <c r="C141" s="10" t="s">
        <v>286</v>
      </c>
      <c r="D141" s="10" t="s">
        <v>287</v>
      </c>
      <c r="E141" s="9">
        <v>0.09</v>
      </c>
      <c r="F141" s="9">
        <v>0.09</v>
      </c>
      <c r="G141" s="9"/>
    </row>
    <row r="142" spans="1:7" ht="14.25" customHeight="1">
      <c r="A142" s="10" t="s">
        <v>288</v>
      </c>
      <c r="B142" s="5"/>
      <c r="C142" s="10" t="s">
        <v>288</v>
      </c>
      <c r="D142" s="10" t="s">
        <v>199</v>
      </c>
      <c r="E142" s="9">
        <v>2.5583740000000001</v>
      </c>
      <c r="F142" s="9">
        <v>2.5583740000000001</v>
      </c>
      <c r="G142" s="9"/>
    </row>
    <row r="143" spans="1:7" ht="14.25" customHeight="1">
      <c r="A143" s="10" t="s">
        <v>288</v>
      </c>
      <c r="B143" s="5" t="s">
        <v>213</v>
      </c>
      <c r="C143" s="10" t="s">
        <v>291</v>
      </c>
      <c r="D143" s="10" t="s">
        <v>292</v>
      </c>
      <c r="E143" s="9">
        <v>1.8</v>
      </c>
      <c r="F143" s="9">
        <v>1.8</v>
      </c>
      <c r="G143" s="9"/>
    </row>
    <row r="144" spans="1:7" ht="14.25" customHeight="1">
      <c r="A144" s="10" t="s">
        <v>288</v>
      </c>
      <c r="B144" s="5" t="s">
        <v>252</v>
      </c>
      <c r="C144" s="10" t="s">
        <v>295</v>
      </c>
      <c r="D144" s="10" t="s">
        <v>296</v>
      </c>
      <c r="E144" s="9">
        <v>0.75837399999999999</v>
      </c>
      <c r="F144" s="9">
        <v>0.75837399999999999</v>
      </c>
      <c r="G144" s="9"/>
    </row>
    <row r="145" spans="1:7" ht="14.25" customHeight="1">
      <c r="A145" s="5"/>
      <c r="B145" s="5"/>
      <c r="C145" s="10" t="s">
        <v>170</v>
      </c>
      <c r="D145" s="10" t="s">
        <v>171</v>
      </c>
      <c r="E145" s="9">
        <v>67.345698999999996</v>
      </c>
      <c r="F145" s="9">
        <v>67.345698999999996</v>
      </c>
      <c r="G145" s="9"/>
    </row>
    <row r="146" spans="1:7" ht="14.25" customHeight="1">
      <c r="A146" s="10" t="s">
        <v>227</v>
      </c>
      <c r="B146" s="5"/>
      <c r="C146" s="10" t="s">
        <v>227</v>
      </c>
      <c r="D146" s="10" t="s">
        <v>197</v>
      </c>
      <c r="E146" s="9">
        <v>54.514122999999998</v>
      </c>
      <c r="F146" s="9">
        <v>54.514122999999998</v>
      </c>
      <c r="G146" s="9"/>
    </row>
    <row r="147" spans="1:7" ht="14.25" customHeight="1">
      <c r="A147" s="10" t="s">
        <v>227</v>
      </c>
      <c r="B147" s="5" t="s">
        <v>210</v>
      </c>
      <c r="C147" s="10" t="s">
        <v>228</v>
      </c>
      <c r="D147" s="10" t="s">
        <v>229</v>
      </c>
      <c r="E147" s="9">
        <v>15.9864</v>
      </c>
      <c r="F147" s="9">
        <v>15.9864</v>
      </c>
      <c r="G147" s="9"/>
    </row>
    <row r="148" spans="1:7" ht="14.25" customHeight="1">
      <c r="A148" s="10" t="s">
        <v>227</v>
      </c>
      <c r="B148" s="5" t="s">
        <v>213</v>
      </c>
      <c r="C148" s="10" t="s">
        <v>230</v>
      </c>
      <c r="D148" s="10" t="s">
        <v>231</v>
      </c>
      <c r="E148" s="9">
        <v>12.6288</v>
      </c>
      <c r="F148" s="9">
        <v>12.6288</v>
      </c>
      <c r="G148" s="9"/>
    </row>
    <row r="149" spans="1:7" ht="14.25" customHeight="1">
      <c r="A149" s="10" t="s">
        <v>227</v>
      </c>
      <c r="B149" s="5" t="s">
        <v>208</v>
      </c>
      <c r="C149" s="10" t="s">
        <v>232</v>
      </c>
      <c r="D149" s="10" t="s">
        <v>233</v>
      </c>
      <c r="E149" s="9">
        <v>10.3322</v>
      </c>
      <c r="F149" s="9">
        <v>10.3322</v>
      </c>
      <c r="G149" s="9"/>
    </row>
    <row r="150" spans="1:7" ht="14.25" customHeight="1">
      <c r="A150" s="10" t="s">
        <v>227</v>
      </c>
      <c r="B150" s="5" t="s">
        <v>214</v>
      </c>
      <c r="C150" s="10" t="s">
        <v>234</v>
      </c>
      <c r="D150" s="10" t="s">
        <v>235</v>
      </c>
      <c r="E150" s="9">
        <v>2</v>
      </c>
      <c r="F150" s="9">
        <v>2</v>
      </c>
      <c r="G150" s="9"/>
    </row>
    <row r="151" spans="1:7" ht="14.25" customHeight="1">
      <c r="A151" s="10" t="s">
        <v>227</v>
      </c>
      <c r="B151" s="5" t="s">
        <v>207</v>
      </c>
      <c r="C151" s="10" t="s">
        <v>236</v>
      </c>
      <c r="D151" s="10" t="s">
        <v>237</v>
      </c>
      <c r="E151" s="9">
        <v>4.7915840000000003</v>
      </c>
      <c r="F151" s="9">
        <v>4.7915840000000003</v>
      </c>
      <c r="G151" s="9"/>
    </row>
    <row r="152" spans="1:7" ht="14.25" customHeight="1">
      <c r="A152" s="10" t="s">
        <v>227</v>
      </c>
      <c r="B152" s="5" t="s">
        <v>238</v>
      </c>
      <c r="C152" s="10" t="s">
        <v>239</v>
      </c>
      <c r="D152" s="10" t="s">
        <v>240</v>
      </c>
      <c r="E152" s="9">
        <v>1.9016599999999999</v>
      </c>
      <c r="F152" s="9">
        <v>1.9016599999999999</v>
      </c>
      <c r="G152" s="9"/>
    </row>
    <row r="153" spans="1:7" ht="14.25" customHeight="1">
      <c r="A153" s="10" t="s">
        <v>227</v>
      </c>
      <c r="B153" s="5" t="s">
        <v>212</v>
      </c>
      <c r="C153" s="10" t="s">
        <v>241</v>
      </c>
      <c r="D153" s="10" t="s">
        <v>242</v>
      </c>
      <c r="E153" s="9">
        <v>1.1978960000000001</v>
      </c>
      <c r="F153" s="9">
        <v>1.1978960000000001</v>
      </c>
      <c r="G153" s="9"/>
    </row>
    <row r="154" spans="1:7" ht="14.25" customHeight="1">
      <c r="A154" s="10" t="s">
        <v>227</v>
      </c>
      <c r="B154" s="5" t="s">
        <v>243</v>
      </c>
      <c r="C154" s="10" t="s">
        <v>244</v>
      </c>
      <c r="D154" s="10" t="s">
        <v>245</v>
      </c>
      <c r="E154" s="9">
        <v>0.16189500000000001</v>
      </c>
      <c r="F154" s="9">
        <v>0.16189500000000001</v>
      </c>
      <c r="G154" s="9"/>
    </row>
    <row r="155" spans="1:7" ht="14.25" customHeight="1">
      <c r="A155" s="10" t="s">
        <v>227</v>
      </c>
      <c r="B155" s="5" t="s">
        <v>215</v>
      </c>
      <c r="C155" s="10" t="s">
        <v>246</v>
      </c>
      <c r="D155" s="10" t="s">
        <v>159</v>
      </c>
      <c r="E155" s="9">
        <v>3.5936880000000002</v>
      </c>
      <c r="F155" s="9">
        <v>3.5936880000000002</v>
      </c>
      <c r="G155" s="9"/>
    </row>
    <row r="156" spans="1:7" ht="14.25" customHeight="1">
      <c r="A156" s="10" t="s">
        <v>227</v>
      </c>
      <c r="B156" s="5" t="s">
        <v>211</v>
      </c>
      <c r="C156" s="10" t="s">
        <v>247</v>
      </c>
      <c r="D156" s="10" t="s">
        <v>248</v>
      </c>
      <c r="E156" s="9">
        <v>1.92</v>
      </c>
      <c r="F156" s="9">
        <v>1.92</v>
      </c>
      <c r="G156" s="9"/>
    </row>
    <row r="157" spans="1:7" ht="14.25" customHeight="1">
      <c r="A157" s="10" t="s">
        <v>249</v>
      </c>
      <c r="B157" s="5"/>
      <c r="C157" s="10" t="s">
        <v>249</v>
      </c>
      <c r="D157" s="10" t="s">
        <v>198</v>
      </c>
      <c r="E157" s="9">
        <v>8.468159</v>
      </c>
      <c r="F157" s="9">
        <v>8.468159</v>
      </c>
      <c r="G157" s="9"/>
    </row>
    <row r="158" spans="1:7" ht="14.25" customHeight="1">
      <c r="A158" s="10" t="s">
        <v>249</v>
      </c>
      <c r="B158" s="5" t="s">
        <v>210</v>
      </c>
      <c r="C158" s="10" t="s">
        <v>250</v>
      </c>
      <c r="D158" s="10" t="s">
        <v>251</v>
      </c>
      <c r="E158" s="9">
        <v>1.8</v>
      </c>
      <c r="F158" s="9">
        <v>1.8</v>
      </c>
      <c r="G158" s="9"/>
    </row>
    <row r="159" spans="1:7" ht="14.25" customHeight="1">
      <c r="A159" s="10" t="s">
        <v>249</v>
      </c>
      <c r="B159" s="5" t="s">
        <v>252</v>
      </c>
      <c r="C159" s="10" t="s">
        <v>253</v>
      </c>
      <c r="D159" s="10" t="s">
        <v>254</v>
      </c>
      <c r="E159" s="9">
        <v>0.6</v>
      </c>
      <c r="F159" s="9">
        <v>0.6</v>
      </c>
      <c r="G159" s="9"/>
    </row>
    <row r="160" spans="1:7" ht="14.25" customHeight="1">
      <c r="A160" s="10" t="s">
        <v>249</v>
      </c>
      <c r="B160" s="5" t="s">
        <v>212</v>
      </c>
      <c r="C160" s="10" t="s">
        <v>255</v>
      </c>
      <c r="D160" s="10" t="s">
        <v>256</v>
      </c>
      <c r="E160" s="9">
        <v>0.7</v>
      </c>
      <c r="F160" s="9">
        <v>0.7</v>
      </c>
      <c r="G160" s="9"/>
    </row>
    <row r="161" spans="1:7" ht="14.25" customHeight="1">
      <c r="A161" s="10" t="s">
        <v>249</v>
      </c>
      <c r="B161" s="5" t="s">
        <v>262</v>
      </c>
      <c r="C161" s="10" t="s">
        <v>263</v>
      </c>
      <c r="D161" s="10" t="s">
        <v>264</v>
      </c>
      <c r="E161" s="9">
        <v>0.44921100000000003</v>
      </c>
      <c r="F161" s="9">
        <v>0.44921100000000003</v>
      </c>
      <c r="G161" s="9"/>
    </row>
    <row r="162" spans="1:7" ht="14.25" customHeight="1">
      <c r="A162" s="10" t="s">
        <v>249</v>
      </c>
      <c r="B162" s="5" t="s">
        <v>274</v>
      </c>
      <c r="C162" s="10" t="s">
        <v>275</v>
      </c>
      <c r="D162" s="10" t="s">
        <v>276</v>
      </c>
      <c r="E162" s="9">
        <v>0.59894800000000004</v>
      </c>
      <c r="F162" s="9">
        <v>0.59894800000000004</v>
      </c>
      <c r="G162" s="9"/>
    </row>
    <row r="163" spans="1:7" ht="14.25" customHeight="1">
      <c r="A163" s="10" t="s">
        <v>249</v>
      </c>
      <c r="B163" s="5" t="s">
        <v>277</v>
      </c>
      <c r="C163" s="10" t="s">
        <v>278</v>
      </c>
      <c r="D163" s="10" t="s">
        <v>279</v>
      </c>
      <c r="E163" s="9">
        <v>0.03</v>
      </c>
      <c r="F163" s="9">
        <v>0.03</v>
      </c>
      <c r="G163" s="9"/>
    </row>
    <row r="164" spans="1:7" ht="14.25" customHeight="1">
      <c r="A164" s="10" t="s">
        <v>249</v>
      </c>
      <c r="B164" s="5" t="s">
        <v>283</v>
      </c>
      <c r="C164" s="10" t="s">
        <v>284</v>
      </c>
      <c r="D164" s="10" t="s">
        <v>285</v>
      </c>
      <c r="E164" s="9">
        <v>4.1399999999999997</v>
      </c>
      <c r="F164" s="9">
        <v>4.1399999999999997</v>
      </c>
      <c r="G164" s="9"/>
    </row>
    <row r="165" spans="1:7" ht="14.25" customHeight="1">
      <c r="A165" s="10" t="s">
        <v>249</v>
      </c>
      <c r="B165" s="5" t="s">
        <v>211</v>
      </c>
      <c r="C165" s="10" t="s">
        <v>286</v>
      </c>
      <c r="D165" s="10" t="s">
        <v>287</v>
      </c>
      <c r="E165" s="9">
        <v>0.15</v>
      </c>
      <c r="F165" s="9">
        <v>0.15</v>
      </c>
      <c r="G165" s="9"/>
    </row>
    <row r="166" spans="1:7" ht="14.25" customHeight="1">
      <c r="A166" s="10" t="s">
        <v>288</v>
      </c>
      <c r="B166" s="5"/>
      <c r="C166" s="10" t="s">
        <v>288</v>
      </c>
      <c r="D166" s="10" t="s">
        <v>199</v>
      </c>
      <c r="E166" s="9">
        <v>4.3634170000000001</v>
      </c>
      <c r="F166" s="9">
        <v>4.3634170000000001</v>
      </c>
      <c r="G166" s="9"/>
    </row>
    <row r="167" spans="1:7" ht="14.25" customHeight="1">
      <c r="A167" s="10" t="s">
        <v>288</v>
      </c>
      <c r="B167" s="5" t="s">
        <v>213</v>
      </c>
      <c r="C167" s="10" t="s">
        <v>291</v>
      </c>
      <c r="D167" s="10" t="s">
        <v>292</v>
      </c>
      <c r="E167" s="9">
        <v>3</v>
      </c>
      <c r="F167" s="9">
        <v>3</v>
      </c>
      <c r="G167" s="9"/>
    </row>
    <row r="168" spans="1:7" ht="14.25" customHeight="1">
      <c r="A168" s="10" t="s">
        <v>288</v>
      </c>
      <c r="B168" s="5" t="s">
        <v>252</v>
      </c>
      <c r="C168" s="10" t="s">
        <v>295</v>
      </c>
      <c r="D168" s="10" t="s">
        <v>296</v>
      </c>
      <c r="E168" s="9">
        <v>1.3634170000000001</v>
      </c>
      <c r="F168" s="9">
        <v>1.3634170000000001</v>
      </c>
      <c r="G168" s="9"/>
    </row>
    <row r="169" spans="1:7" ht="14.25" customHeight="1">
      <c r="A169" s="5"/>
      <c r="B169" s="5"/>
      <c r="C169" s="10" t="s">
        <v>172</v>
      </c>
      <c r="D169" s="10" t="s">
        <v>173</v>
      </c>
      <c r="E169" s="9">
        <v>105.922448</v>
      </c>
      <c r="F169" s="9">
        <v>105.922448</v>
      </c>
      <c r="G169" s="9"/>
    </row>
    <row r="170" spans="1:7" ht="14.25" customHeight="1">
      <c r="A170" s="10" t="s">
        <v>227</v>
      </c>
      <c r="B170" s="5"/>
      <c r="C170" s="10" t="s">
        <v>227</v>
      </c>
      <c r="D170" s="10" t="s">
        <v>197</v>
      </c>
      <c r="E170" s="9">
        <v>91.428668000000002</v>
      </c>
      <c r="F170" s="9">
        <v>91.428668000000002</v>
      </c>
      <c r="G170" s="9"/>
    </row>
    <row r="171" spans="1:7" ht="14.25" customHeight="1">
      <c r="A171" s="10" t="s">
        <v>227</v>
      </c>
      <c r="B171" s="5" t="s">
        <v>210</v>
      </c>
      <c r="C171" s="10" t="s">
        <v>228</v>
      </c>
      <c r="D171" s="10" t="s">
        <v>229</v>
      </c>
      <c r="E171" s="9">
        <v>28.08</v>
      </c>
      <c r="F171" s="9">
        <v>28.08</v>
      </c>
      <c r="G171" s="9"/>
    </row>
    <row r="172" spans="1:7" ht="14.25" customHeight="1">
      <c r="A172" s="10" t="s">
        <v>227</v>
      </c>
      <c r="B172" s="5" t="s">
        <v>213</v>
      </c>
      <c r="C172" s="10" t="s">
        <v>230</v>
      </c>
      <c r="D172" s="10" t="s">
        <v>231</v>
      </c>
      <c r="E172" s="9">
        <v>21.5532</v>
      </c>
      <c r="F172" s="9">
        <v>21.5532</v>
      </c>
      <c r="G172" s="9"/>
    </row>
    <row r="173" spans="1:7" ht="14.25" customHeight="1">
      <c r="A173" s="10" t="s">
        <v>227</v>
      </c>
      <c r="B173" s="5" t="s">
        <v>208</v>
      </c>
      <c r="C173" s="10" t="s">
        <v>232</v>
      </c>
      <c r="D173" s="10" t="s">
        <v>233</v>
      </c>
      <c r="E173" s="9">
        <v>16.739999999999998</v>
      </c>
      <c r="F173" s="9">
        <v>16.739999999999998</v>
      </c>
      <c r="G173" s="9"/>
    </row>
    <row r="174" spans="1:7" ht="14.25" customHeight="1">
      <c r="A174" s="10" t="s">
        <v>227</v>
      </c>
      <c r="B174" s="5" t="s">
        <v>214</v>
      </c>
      <c r="C174" s="10" t="s">
        <v>234</v>
      </c>
      <c r="D174" s="10" t="s">
        <v>235</v>
      </c>
      <c r="E174" s="9">
        <v>3.2</v>
      </c>
      <c r="F174" s="9">
        <v>3.2</v>
      </c>
      <c r="G174" s="9"/>
    </row>
    <row r="175" spans="1:7" ht="14.25" customHeight="1">
      <c r="A175" s="10" t="s">
        <v>227</v>
      </c>
      <c r="B175" s="5" t="s">
        <v>207</v>
      </c>
      <c r="C175" s="10" t="s">
        <v>236</v>
      </c>
      <c r="D175" s="10" t="s">
        <v>237</v>
      </c>
      <c r="E175" s="9">
        <v>8.3157119999999995</v>
      </c>
      <c r="F175" s="9">
        <v>8.3157119999999995</v>
      </c>
      <c r="G175" s="9"/>
    </row>
    <row r="176" spans="1:7" ht="14.25" customHeight="1">
      <c r="A176" s="10" t="s">
        <v>227</v>
      </c>
      <c r="B176" s="5" t="s">
        <v>238</v>
      </c>
      <c r="C176" s="10" t="s">
        <v>239</v>
      </c>
      <c r="D176" s="10" t="s">
        <v>240</v>
      </c>
      <c r="E176" s="9">
        <v>3.3002980000000002</v>
      </c>
      <c r="F176" s="9">
        <v>3.3002980000000002</v>
      </c>
      <c r="G176" s="9"/>
    </row>
    <row r="177" spans="1:7" ht="14.25" customHeight="1">
      <c r="A177" s="10" t="s">
        <v>227</v>
      </c>
      <c r="B177" s="5" t="s">
        <v>212</v>
      </c>
      <c r="C177" s="10" t="s">
        <v>241</v>
      </c>
      <c r="D177" s="10" t="s">
        <v>242</v>
      </c>
      <c r="E177" s="9">
        <v>2.0789279999999999</v>
      </c>
      <c r="F177" s="9">
        <v>2.0789279999999999</v>
      </c>
      <c r="G177" s="9"/>
    </row>
    <row r="178" spans="1:7" ht="14.25" customHeight="1">
      <c r="A178" s="10" t="s">
        <v>227</v>
      </c>
      <c r="B178" s="5" t="s">
        <v>243</v>
      </c>
      <c r="C178" s="10" t="s">
        <v>244</v>
      </c>
      <c r="D178" s="10" t="s">
        <v>245</v>
      </c>
      <c r="E178" s="9">
        <v>0.195746</v>
      </c>
      <c r="F178" s="9">
        <v>0.195746</v>
      </c>
      <c r="G178" s="9"/>
    </row>
    <row r="179" spans="1:7" ht="14.25" customHeight="1">
      <c r="A179" s="10" t="s">
        <v>227</v>
      </c>
      <c r="B179" s="5" t="s">
        <v>215</v>
      </c>
      <c r="C179" s="10" t="s">
        <v>246</v>
      </c>
      <c r="D179" s="10" t="s">
        <v>159</v>
      </c>
      <c r="E179" s="9">
        <v>6.2367840000000001</v>
      </c>
      <c r="F179" s="9">
        <v>6.2367840000000001</v>
      </c>
      <c r="G179" s="9"/>
    </row>
    <row r="180" spans="1:7" ht="14.25" customHeight="1">
      <c r="A180" s="10" t="s">
        <v>227</v>
      </c>
      <c r="B180" s="5" t="s">
        <v>211</v>
      </c>
      <c r="C180" s="10" t="s">
        <v>247</v>
      </c>
      <c r="D180" s="10" t="s">
        <v>248</v>
      </c>
      <c r="E180" s="9">
        <v>1.728</v>
      </c>
      <c r="F180" s="9">
        <v>1.728</v>
      </c>
      <c r="G180" s="9"/>
    </row>
    <row r="181" spans="1:7" ht="14.25" customHeight="1">
      <c r="A181" s="10" t="s">
        <v>249</v>
      </c>
      <c r="B181" s="5"/>
      <c r="C181" s="10" t="s">
        <v>249</v>
      </c>
      <c r="D181" s="10" t="s">
        <v>198</v>
      </c>
      <c r="E181" s="9">
        <v>13.625062</v>
      </c>
      <c r="F181" s="9">
        <v>13.625062</v>
      </c>
      <c r="G181" s="9"/>
    </row>
    <row r="182" spans="1:7" ht="14.25" customHeight="1">
      <c r="A182" s="10" t="s">
        <v>249</v>
      </c>
      <c r="B182" s="5" t="s">
        <v>210</v>
      </c>
      <c r="C182" s="10" t="s">
        <v>250</v>
      </c>
      <c r="D182" s="10" t="s">
        <v>251</v>
      </c>
      <c r="E182" s="9">
        <v>3</v>
      </c>
      <c r="F182" s="9">
        <v>3</v>
      </c>
      <c r="G182" s="9"/>
    </row>
    <row r="183" spans="1:7" ht="14.25" customHeight="1">
      <c r="A183" s="10" t="s">
        <v>249</v>
      </c>
      <c r="B183" s="5" t="s">
        <v>252</v>
      </c>
      <c r="C183" s="10" t="s">
        <v>253</v>
      </c>
      <c r="D183" s="10" t="s">
        <v>254</v>
      </c>
      <c r="E183" s="9">
        <v>1.008</v>
      </c>
      <c r="F183" s="9">
        <v>1.008</v>
      </c>
      <c r="G183" s="9"/>
    </row>
    <row r="184" spans="1:7" ht="14.25" customHeight="1">
      <c r="A184" s="10" t="s">
        <v>249</v>
      </c>
      <c r="B184" s="5" t="s">
        <v>212</v>
      </c>
      <c r="C184" s="10" t="s">
        <v>255</v>
      </c>
      <c r="D184" s="10" t="s">
        <v>256</v>
      </c>
      <c r="E184" s="9">
        <v>1</v>
      </c>
      <c r="F184" s="9">
        <v>1</v>
      </c>
      <c r="G184" s="9"/>
    </row>
    <row r="185" spans="1:7" ht="14.25" customHeight="1">
      <c r="A185" s="10" t="s">
        <v>249</v>
      </c>
      <c r="B185" s="5" t="s">
        <v>262</v>
      </c>
      <c r="C185" s="10" t="s">
        <v>263</v>
      </c>
      <c r="D185" s="10" t="s">
        <v>264</v>
      </c>
      <c r="E185" s="9">
        <v>0.77959800000000001</v>
      </c>
      <c r="F185" s="9">
        <v>0.77959800000000001</v>
      </c>
      <c r="G185" s="9"/>
    </row>
    <row r="186" spans="1:7" ht="14.25" customHeight="1">
      <c r="A186" s="10" t="s">
        <v>249</v>
      </c>
      <c r="B186" s="5" t="s">
        <v>274</v>
      </c>
      <c r="C186" s="10" t="s">
        <v>275</v>
      </c>
      <c r="D186" s="10" t="s">
        <v>276</v>
      </c>
      <c r="E186" s="9">
        <v>1.0394639999999999</v>
      </c>
      <c r="F186" s="9">
        <v>1.0394639999999999</v>
      </c>
      <c r="G186" s="9"/>
    </row>
    <row r="187" spans="1:7" ht="14.25" customHeight="1">
      <c r="A187" s="10" t="s">
        <v>249</v>
      </c>
      <c r="B187" s="5" t="s">
        <v>277</v>
      </c>
      <c r="C187" s="10" t="s">
        <v>278</v>
      </c>
      <c r="D187" s="10" t="s">
        <v>279</v>
      </c>
      <c r="E187" s="9">
        <v>4.8000000000000001E-2</v>
      </c>
      <c r="F187" s="9">
        <v>4.8000000000000001E-2</v>
      </c>
      <c r="G187" s="9"/>
    </row>
    <row r="188" spans="1:7" ht="14.25" customHeight="1">
      <c r="A188" s="10" t="s">
        <v>249</v>
      </c>
      <c r="B188" s="5" t="s">
        <v>283</v>
      </c>
      <c r="C188" s="10" t="s">
        <v>284</v>
      </c>
      <c r="D188" s="10" t="s">
        <v>285</v>
      </c>
      <c r="E188" s="9">
        <v>6.72</v>
      </c>
      <c r="F188" s="9">
        <v>6.72</v>
      </c>
      <c r="G188" s="9"/>
    </row>
    <row r="189" spans="1:7" ht="14.25" customHeight="1">
      <c r="A189" s="10" t="s">
        <v>249</v>
      </c>
      <c r="B189" s="5" t="s">
        <v>211</v>
      </c>
      <c r="C189" s="10" t="s">
        <v>286</v>
      </c>
      <c r="D189" s="10" t="s">
        <v>287</v>
      </c>
      <c r="E189" s="9">
        <v>0.03</v>
      </c>
      <c r="F189" s="9">
        <v>0.03</v>
      </c>
      <c r="G189" s="9"/>
    </row>
    <row r="190" spans="1:7" ht="14.25" customHeight="1">
      <c r="A190" s="10" t="s">
        <v>288</v>
      </c>
      <c r="B190" s="5"/>
      <c r="C190" s="10" t="s">
        <v>288</v>
      </c>
      <c r="D190" s="10" t="s">
        <v>199</v>
      </c>
      <c r="E190" s="9">
        <v>0.86871799999999999</v>
      </c>
      <c r="F190" s="9">
        <v>0.86871799999999999</v>
      </c>
      <c r="G190" s="9"/>
    </row>
    <row r="191" spans="1:7" ht="14.25" customHeight="1">
      <c r="A191" s="10" t="s">
        <v>288</v>
      </c>
      <c r="B191" s="5" t="s">
        <v>213</v>
      </c>
      <c r="C191" s="10" t="s">
        <v>291</v>
      </c>
      <c r="D191" s="10" t="s">
        <v>292</v>
      </c>
      <c r="E191" s="9">
        <v>0.6</v>
      </c>
      <c r="F191" s="9">
        <v>0.6</v>
      </c>
      <c r="G191" s="9"/>
    </row>
    <row r="192" spans="1:7" ht="14.25" customHeight="1">
      <c r="A192" s="10" t="s">
        <v>288</v>
      </c>
      <c r="B192" s="5" t="s">
        <v>252</v>
      </c>
      <c r="C192" s="10" t="s">
        <v>295</v>
      </c>
      <c r="D192" s="10" t="s">
        <v>296</v>
      </c>
      <c r="E192" s="9">
        <v>0.26871800000000001</v>
      </c>
      <c r="F192" s="9">
        <v>0.26871800000000001</v>
      </c>
      <c r="G192" s="9"/>
    </row>
    <row r="193" spans="1:7" ht="14.25" customHeight="1">
      <c r="A193" s="5"/>
      <c r="B193" s="5"/>
      <c r="C193" s="10" t="s">
        <v>174</v>
      </c>
      <c r="D193" s="10" t="s">
        <v>175</v>
      </c>
      <c r="E193" s="9">
        <v>135.11897199999999</v>
      </c>
      <c r="F193" s="9">
        <v>135.11897199999999</v>
      </c>
      <c r="G193" s="9"/>
    </row>
    <row r="194" spans="1:7" ht="14.25" customHeight="1">
      <c r="A194" s="10" t="s">
        <v>227</v>
      </c>
      <c r="B194" s="5"/>
      <c r="C194" s="10" t="s">
        <v>227</v>
      </c>
      <c r="D194" s="10" t="s">
        <v>197</v>
      </c>
      <c r="E194" s="9">
        <v>112.459824</v>
      </c>
      <c r="F194" s="9">
        <v>112.459824</v>
      </c>
      <c r="G194" s="9"/>
    </row>
    <row r="195" spans="1:7" ht="14.25" customHeight="1">
      <c r="A195" s="10" t="s">
        <v>227</v>
      </c>
      <c r="B195" s="5" t="s">
        <v>210</v>
      </c>
      <c r="C195" s="10" t="s">
        <v>228</v>
      </c>
      <c r="D195" s="10" t="s">
        <v>229</v>
      </c>
      <c r="E195" s="9">
        <v>34.043999999999997</v>
      </c>
      <c r="F195" s="9">
        <v>34.043999999999997</v>
      </c>
      <c r="G195" s="9"/>
    </row>
    <row r="196" spans="1:7" ht="14.25" customHeight="1">
      <c r="A196" s="10" t="s">
        <v>227</v>
      </c>
      <c r="B196" s="5" t="s">
        <v>213</v>
      </c>
      <c r="C196" s="10" t="s">
        <v>230</v>
      </c>
      <c r="D196" s="10" t="s">
        <v>231</v>
      </c>
      <c r="E196" s="9">
        <v>25.9284</v>
      </c>
      <c r="F196" s="9">
        <v>25.9284</v>
      </c>
      <c r="G196" s="9"/>
    </row>
    <row r="197" spans="1:7" ht="14.25" customHeight="1">
      <c r="A197" s="10" t="s">
        <v>227</v>
      </c>
      <c r="B197" s="5" t="s">
        <v>208</v>
      </c>
      <c r="C197" s="10" t="s">
        <v>232</v>
      </c>
      <c r="D197" s="10" t="s">
        <v>233</v>
      </c>
      <c r="E197" s="9">
        <v>20.837</v>
      </c>
      <c r="F197" s="9">
        <v>20.837</v>
      </c>
      <c r="G197" s="9"/>
    </row>
    <row r="198" spans="1:7" ht="14.25" customHeight="1">
      <c r="A198" s="10" t="s">
        <v>227</v>
      </c>
      <c r="B198" s="5" t="s">
        <v>214</v>
      </c>
      <c r="C198" s="10" t="s">
        <v>234</v>
      </c>
      <c r="D198" s="10" t="s">
        <v>235</v>
      </c>
      <c r="E198" s="9">
        <v>4</v>
      </c>
      <c r="F198" s="9">
        <v>4</v>
      </c>
      <c r="G198" s="9"/>
    </row>
    <row r="199" spans="1:7" ht="14.25" customHeight="1">
      <c r="A199" s="10" t="s">
        <v>227</v>
      </c>
      <c r="B199" s="5" t="s">
        <v>207</v>
      </c>
      <c r="C199" s="10" t="s">
        <v>236</v>
      </c>
      <c r="D199" s="10" t="s">
        <v>237</v>
      </c>
      <c r="E199" s="9">
        <v>10.049504000000001</v>
      </c>
      <c r="F199" s="9">
        <v>10.049504000000001</v>
      </c>
      <c r="G199" s="9"/>
    </row>
    <row r="200" spans="1:7" ht="14.25" customHeight="1">
      <c r="A200" s="10" t="s">
        <v>227</v>
      </c>
      <c r="B200" s="5" t="s">
        <v>238</v>
      </c>
      <c r="C200" s="10" t="s">
        <v>239</v>
      </c>
      <c r="D200" s="10" t="s">
        <v>240</v>
      </c>
      <c r="E200" s="9">
        <v>3.988397</v>
      </c>
      <c r="F200" s="9">
        <v>3.988397</v>
      </c>
      <c r="G200" s="9"/>
    </row>
    <row r="201" spans="1:7" ht="14.25" customHeight="1">
      <c r="A201" s="10" t="s">
        <v>227</v>
      </c>
      <c r="B201" s="5" t="s">
        <v>212</v>
      </c>
      <c r="C201" s="10" t="s">
        <v>241</v>
      </c>
      <c r="D201" s="10" t="s">
        <v>242</v>
      </c>
      <c r="E201" s="9">
        <v>2.5123760000000002</v>
      </c>
      <c r="F201" s="9">
        <v>2.5123760000000002</v>
      </c>
      <c r="G201" s="9"/>
    </row>
    <row r="202" spans="1:7" ht="14.25" customHeight="1">
      <c r="A202" s="10" t="s">
        <v>227</v>
      </c>
      <c r="B202" s="5" t="s">
        <v>243</v>
      </c>
      <c r="C202" s="10" t="s">
        <v>244</v>
      </c>
      <c r="D202" s="10" t="s">
        <v>245</v>
      </c>
      <c r="E202" s="9">
        <v>0.29901899999999998</v>
      </c>
      <c r="F202" s="9">
        <v>0.29901899999999998</v>
      </c>
      <c r="G202" s="9"/>
    </row>
    <row r="203" spans="1:7" ht="14.25" customHeight="1">
      <c r="A203" s="10" t="s">
        <v>227</v>
      </c>
      <c r="B203" s="5" t="s">
        <v>215</v>
      </c>
      <c r="C203" s="10" t="s">
        <v>246</v>
      </c>
      <c r="D203" s="10" t="s">
        <v>159</v>
      </c>
      <c r="E203" s="9">
        <v>7.537128</v>
      </c>
      <c r="F203" s="9">
        <v>7.537128</v>
      </c>
      <c r="G203" s="9"/>
    </row>
    <row r="204" spans="1:7" ht="14.25" customHeight="1">
      <c r="A204" s="10" t="s">
        <v>227</v>
      </c>
      <c r="B204" s="5" t="s">
        <v>211</v>
      </c>
      <c r="C204" s="10" t="s">
        <v>247</v>
      </c>
      <c r="D204" s="10" t="s">
        <v>248</v>
      </c>
      <c r="E204" s="9">
        <v>3.2639999999999998</v>
      </c>
      <c r="F204" s="9">
        <v>3.2639999999999998</v>
      </c>
      <c r="G204" s="9"/>
    </row>
    <row r="205" spans="1:7" ht="14.25" customHeight="1">
      <c r="A205" s="10" t="s">
        <v>249</v>
      </c>
      <c r="B205" s="5"/>
      <c r="C205" s="10" t="s">
        <v>249</v>
      </c>
      <c r="D205" s="10" t="s">
        <v>198</v>
      </c>
      <c r="E205" s="9">
        <v>16.948329000000001</v>
      </c>
      <c r="F205" s="9">
        <v>16.948329000000001</v>
      </c>
      <c r="G205" s="9"/>
    </row>
    <row r="206" spans="1:7" ht="14.25" customHeight="1">
      <c r="A206" s="10" t="s">
        <v>249</v>
      </c>
      <c r="B206" s="5" t="s">
        <v>210</v>
      </c>
      <c r="C206" s="10" t="s">
        <v>250</v>
      </c>
      <c r="D206" s="10" t="s">
        <v>251</v>
      </c>
      <c r="E206" s="9">
        <v>4</v>
      </c>
      <c r="F206" s="9">
        <v>4</v>
      </c>
      <c r="G206" s="9"/>
    </row>
    <row r="207" spans="1:7" ht="14.25" customHeight="1">
      <c r="A207" s="10" t="s">
        <v>249</v>
      </c>
      <c r="B207" s="5" t="s">
        <v>252</v>
      </c>
      <c r="C207" s="10" t="s">
        <v>253</v>
      </c>
      <c r="D207" s="10" t="s">
        <v>254</v>
      </c>
      <c r="E207" s="9">
        <v>1.2</v>
      </c>
      <c r="F207" s="9">
        <v>1.2</v>
      </c>
      <c r="G207" s="9"/>
    </row>
    <row r="208" spans="1:7" ht="14.25" customHeight="1">
      <c r="A208" s="10" t="s">
        <v>249</v>
      </c>
      <c r="B208" s="5" t="s">
        <v>212</v>
      </c>
      <c r="C208" s="10" t="s">
        <v>255</v>
      </c>
      <c r="D208" s="10" t="s">
        <v>256</v>
      </c>
      <c r="E208" s="9">
        <v>1</v>
      </c>
      <c r="F208" s="9">
        <v>1</v>
      </c>
      <c r="G208" s="9"/>
    </row>
    <row r="209" spans="1:7" ht="14.25" customHeight="1">
      <c r="A209" s="10" t="s">
        <v>249</v>
      </c>
      <c r="B209" s="5" t="s">
        <v>262</v>
      </c>
      <c r="C209" s="10" t="s">
        <v>263</v>
      </c>
      <c r="D209" s="10" t="s">
        <v>264</v>
      </c>
      <c r="E209" s="9">
        <v>0.94214100000000001</v>
      </c>
      <c r="F209" s="9">
        <v>0.94214100000000001</v>
      </c>
      <c r="G209" s="9"/>
    </row>
    <row r="210" spans="1:7" ht="14.25" customHeight="1">
      <c r="A210" s="10" t="s">
        <v>249</v>
      </c>
      <c r="B210" s="5" t="s">
        <v>274</v>
      </c>
      <c r="C210" s="10" t="s">
        <v>275</v>
      </c>
      <c r="D210" s="10" t="s">
        <v>276</v>
      </c>
      <c r="E210" s="9">
        <v>1.2561880000000001</v>
      </c>
      <c r="F210" s="9">
        <v>1.2561880000000001</v>
      </c>
      <c r="G210" s="9"/>
    </row>
    <row r="211" spans="1:7" ht="14.25" customHeight="1">
      <c r="A211" s="10" t="s">
        <v>249</v>
      </c>
      <c r="B211" s="5" t="s">
        <v>277</v>
      </c>
      <c r="C211" s="10" t="s">
        <v>278</v>
      </c>
      <c r="D211" s="10" t="s">
        <v>279</v>
      </c>
      <c r="E211" s="9">
        <v>0.06</v>
      </c>
      <c r="F211" s="9">
        <v>0.06</v>
      </c>
      <c r="G211" s="9"/>
    </row>
    <row r="212" spans="1:7" ht="14.25" customHeight="1">
      <c r="A212" s="10" t="s">
        <v>249</v>
      </c>
      <c r="B212" s="5" t="s">
        <v>283</v>
      </c>
      <c r="C212" s="10" t="s">
        <v>284</v>
      </c>
      <c r="D212" s="10" t="s">
        <v>285</v>
      </c>
      <c r="E212" s="9">
        <v>8.2799999999999994</v>
      </c>
      <c r="F212" s="9">
        <v>8.2799999999999994</v>
      </c>
      <c r="G212" s="9"/>
    </row>
    <row r="213" spans="1:7" ht="14.25" customHeight="1">
      <c r="A213" s="10" t="s">
        <v>249</v>
      </c>
      <c r="B213" s="5" t="s">
        <v>211</v>
      </c>
      <c r="C213" s="10" t="s">
        <v>286</v>
      </c>
      <c r="D213" s="10" t="s">
        <v>287</v>
      </c>
      <c r="E213" s="9">
        <v>0.21</v>
      </c>
      <c r="F213" s="9">
        <v>0.21</v>
      </c>
      <c r="G213" s="9"/>
    </row>
    <row r="214" spans="1:7" ht="14.25" customHeight="1">
      <c r="A214" s="10" t="s">
        <v>288</v>
      </c>
      <c r="B214" s="5"/>
      <c r="C214" s="10" t="s">
        <v>288</v>
      </c>
      <c r="D214" s="10" t="s">
        <v>199</v>
      </c>
      <c r="E214" s="9">
        <v>5.7108189999999999</v>
      </c>
      <c r="F214" s="9">
        <v>5.7108189999999999</v>
      </c>
      <c r="G214" s="9"/>
    </row>
    <row r="215" spans="1:7" ht="14.25" customHeight="1">
      <c r="A215" s="10" t="s">
        <v>288</v>
      </c>
      <c r="B215" s="5" t="s">
        <v>213</v>
      </c>
      <c r="C215" s="10" t="s">
        <v>291</v>
      </c>
      <c r="D215" s="10" t="s">
        <v>292</v>
      </c>
      <c r="E215" s="9">
        <v>4.2</v>
      </c>
      <c r="F215" s="9">
        <v>4.2</v>
      </c>
      <c r="G215" s="9"/>
    </row>
    <row r="216" spans="1:7" ht="14.25" customHeight="1">
      <c r="A216" s="10" t="s">
        <v>288</v>
      </c>
      <c r="B216" s="5" t="s">
        <v>252</v>
      </c>
      <c r="C216" s="10" t="s">
        <v>295</v>
      </c>
      <c r="D216" s="10" t="s">
        <v>296</v>
      </c>
      <c r="E216" s="9">
        <v>1.5108189999999999</v>
      </c>
      <c r="F216" s="9">
        <v>1.5108189999999999</v>
      </c>
      <c r="G216" s="9"/>
    </row>
    <row r="217" spans="1:7" ht="14.25" customHeight="1">
      <c r="A217" s="5"/>
      <c r="B217" s="5"/>
      <c r="C217" s="10" t="s">
        <v>176</v>
      </c>
      <c r="D217" s="10" t="s">
        <v>177</v>
      </c>
      <c r="E217" s="9">
        <v>81.432640000000006</v>
      </c>
      <c r="F217" s="9">
        <v>81.432640000000006</v>
      </c>
      <c r="G217" s="9"/>
    </row>
    <row r="218" spans="1:7" ht="14.25" customHeight="1">
      <c r="A218" s="10" t="s">
        <v>227</v>
      </c>
      <c r="B218" s="5"/>
      <c r="C218" s="10" t="s">
        <v>227</v>
      </c>
      <c r="D218" s="10" t="s">
        <v>197</v>
      </c>
      <c r="E218" s="9">
        <v>67.849941000000001</v>
      </c>
      <c r="F218" s="9">
        <v>67.849941000000001</v>
      </c>
      <c r="G218" s="9"/>
    </row>
    <row r="219" spans="1:7" ht="14.25" customHeight="1">
      <c r="A219" s="10" t="s">
        <v>227</v>
      </c>
      <c r="B219" s="5" t="s">
        <v>210</v>
      </c>
      <c r="C219" s="10" t="s">
        <v>228</v>
      </c>
      <c r="D219" s="10" t="s">
        <v>229</v>
      </c>
      <c r="E219" s="9">
        <v>19.972799999999999</v>
      </c>
      <c r="F219" s="9">
        <v>19.972799999999999</v>
      </c>
      <c r="G219" s="9"/>
    </row>
    <row r="220" spans="1:7" ht="14.25" customHeight="1">
      <c r="A220" s="10" t="s">
        <v>227</v>
      </c>
      <c r="B220" s="5" t="s">
        <v>213</v>
      </c>
      <c r="C220" s="10" t="s">
        <v>230</v>
      </c>
      <c r="D220" s="10" t="s">
        <v>231</v>
      </c>
      <c r="E220" s="9">
        <v>16.3476</v>
      </c>
      <c r="F220" s="9">
        <v>16.3476</v>
      </c>
      <c r="G220" s="9"/>
    </row>
    <row r="221" spans="1:7" ht="14.25" customHeight="1">
      <c r="A221" s="10" t="s">
        <v>227</v>
      </c>
      <c r="B221" s="5" t="s">
        <v>208</v>
      </c>
      <c r="C221" s="10" t="s">
        <v>232</v>
      </c>
      <c r="D221" s="10" t="s">
        <v>233</v>
      </c>
      <c r="E221" s="9">
        <v>12.464399999999999</v>
      </c>
      <c r="F221" s="9">
        <v>12.464399999999999</v>
      </c>
      <c r="G221" s="9"/>
    </row>
    <row r="222" spans="1:7" ht="14.25" customHeight="1">
      <c r="A222" s="10" t="s">
        <v>227</v>
      </c>
      <c r="B222" s="5" t="s">
        <v>214</v>
      </c>
      <c r="C222" s="10" t="s">
        <v>234</v>
      </c>
      <c r="D222" s="10" t="s">
        <v>235</v>
      </c>
      <c r="E222" s="9">
        <v>2.4</v>
      </c>
      <c r="F222" s="9">
        <v>2.4</v>
      </c>
      <c r="G222" s="9"/>
    </row>
    <row r="223" spans="1:7" ht="14.25" customHeight="1">
      <c r="A223" s="10" t="s">
        <v>227</v>
      </c>
      <c r="B223" s="5" t="s">
        <v>207</v>
      </c>
      <c r="C223" s="10" t="s">
        <v>236</v>
      </c>
      <c r="D223" s="10" t="s">
        <v>237</v>
      </c>
      <c r="E223" s="9">
        <v>6.0775680000000003</v>
      </c>
      <c r="F223" s="9">
        <v>6.0775680000000003</v>
      </c>
      <c r="G223" s="9"/>
    </row>
    <row r="224" spans="1:7" ht="14.25" customHeight="1">
      <c r="A224" s="10" t="s">
        <v>227</v>
      </c>
      <c r="B224" s="5" t="s">
        <v>238</v>
      </c>
      <c r="C224" s="10" t="s">
        <v>239</v>
      </c>
      <c r="D224" s="10" t="s">
        <v>240</v>
      </c>
      <c r="E224" s="9">
        <v>2.4120349999999999</v>
      </c>
      <c r="F224" s="9">
        <v>2.4120349999999999</v>
      </c>
      <c r="G224" s="9"/>
    </row>
    <row r="225" spans="1:7" ht="14.25" customHeight="1">
      <c r="A225" s="10" t="s">
        <v>227</v>
      </c>
      <c r="B225" s="5" t="s">
        <v>212</v>
      </c>
      <c r="C225" s="10" t="s">
        <v>241</v>
      </c>
      <c r="D225" s="10" t="s">
        <v>242</v>
      </c>
      <c r="E225" s="9">
        <v>1.5193920000000001</v>
      </c>
      <c r="F225" s="9">
        <v>1.5193920000000001</v>
      </c>
      <c r="G225" s="9"/>
    </row>
    <row r="226" spans="1:7" ht="14.25" customHeight="1">
      <c r="A226" s="10" t="s">
        <v>227</v>
      </c>
      <c r="B226" s="5" t="s">
        <v>243</v>
      </c>
      <c r="C226" s="10" t="s">
        <v>244</v>
      </c>
      <c r="D226" s="10" t="s">
        <v>245</v>
      </c>
      <c r="E226" s="9">
        <v>0.17796999999999999</v>
      </c>
      <c r="F226" s="9">
        <v>0.17796999999999999</v>
      </c>
      <c r="G226" s="9"/>
    </row>
    <row r="227" spans="1:7" ht="14.25" customHeight="1">
      <c r="A227" s="10" t="s">
        <v>227</v>
      </c>
      <c r="B227" s="5" t="s">
        <v>215</v>
      </c>
      <c r="C227" s="10" t="s">
        <v>246</v>
      </c>
      <c r="D227" s="10" t="s">
        <v>159</v>
      </c>
      <c r="E227" s="9">
        <v>4.5581759999999996</v>
      </c>
      <c r="F227" s="9">
        <v>4.5581759999999996</v>
      </c>
      <c r="G227" s="9"/>
    </row>
    <row r="228" spans="1:7" ht="14.25" customHeight="1">
      <c r="A228" s="10" t="s">
        <v>227</v>
      </c>
      <c r="B228" s="5" t="s">
        <v>211</v>
      </c>
      <c r="C228" s="10" t="s">
        <v>247</v>
      </c>
      <c r="D228" s="10" t="s">
        <v>248</v>
      </c>
      <c r="E228" s="9">
        <v>1.92</v>
      </c>
      <c r="F228" s="9">
        <v>1.92</v>
      </c>
      <c r="G228" s="9"/>
    </row>
    <row r="229" spans="1:7" ht="14.25" customHeight="1">
      <c r="A229" s="10" t="s">
        <v>249</v>
      </c>
      <c r="B229" s="5"/>
      <c r="C229" s="10" t="s">
        <v>249</v>
      </c>
      <c r="D229" s="10" t="s">
        <v>198</v>
      </c>
      <c r="E229" s="9">
        <v>10.101468000000001</v>
      </c>
      <c r="F229" s="9">
        <v>10.101468000000001</v>
      </c>
      <c r="G229" s="9"/>
    </row>
    <row r="230" spans="1:7" ht="14.25" customHeight="1">
      <c r="A230" s="10" t="s">
        <v>249</v>
      </c>
      <c r="B230" s="5" t="s">
        <v>210</v>
      </c>
      <c r="C230" s="10" t="s">
        <v>250</v>
      </c>
      <c r="D230" s="10" t="s">
        <v>251</v>
      </c>
      <c r="E230" s="9">
        <v>2</v>
      </c>
      <c r="F230" s="9">
        <v>2</v>
      </c>
      <c r="G230" s="9"/>
    </row>
    <row r="231" spans="1:7" ht="14.25" customHeight="1">
      <c r="A231" s="10" t="s">
        <v>249</v>
      </c>
      <c r="B231" s="5" t="s">
        <v>252</v>
      </c>
      <c r="C231" s="10" t="s">
        <v>253</v>
      </c>
      <c r="D231" s="10" t="s">
        <v>254</v>
      </c>
      <c r="E231" s="9">
        <v>0.69599999999999995</v>
      </c>
      <c r="F231" s="9">
        <v>0.69599999999999995</v>
      </c>
      <c r="G231" s="9"/>
    </row>
    <row r="232" spans="1:7" ht="14.25" customHeight="1">
      <c r="A232" s="10" t="s">
        <v>249</v>
      </c>
      <c r="B232" s="5" t="s">
        <v>212</v>
      </c>
      <c r="C232" s="10" t="s">
        <v>255</v>
      </c>
      <c r="D232" s="10" t="s">
        <v>256</v>
      </c>
      <c r="E232" s="9">
        <v>1</v>
      </c>
      <c r="F232" s="9">
        <v>1</v>
      </c>
      <c r="G232" s="9"/>
    </row>
    <row r="233" spans="1:7" ht="14.25" customHeight="1">
      <c r="A233" s="10" t="s">
        <v>249</v>
      </c>
      <c r="B233" s="5" t="s">
        <v>262</v>
      </c>
      <c r="C233" s="10" t="s">
        <v>263</v>
      </c>
      <c r="D233" s="10" t="s">
        <v>264</v>
      </c>
      <c r="E233" s="9">
        <v>0.56977199999999995</v>
      </c>
      <c r="F233" s="9">
        <v>0.56977199999999995</v>
      </c>
      <c r="G233" s="9"/>
    </row>
    <row r="234" spans="1:7" ht="14.25" customHeight="1">
      <c r="A234" s="10" t="s">
        <v>249</v>
      </c>
      <c r="B234" s="5" t="s">
        <v>274</v>
      </c>
      <c r="C234" s="10" t="s">
        <v>275</v>
      </c>
      <c r="D234" s="10" t="s">
        <v>276</v>
      </c>
      <c r="E234" s="9">
        <v>0.75969600000000004</v>
      </c>
      <c r="F234" s="9">
        <v>0.75969600000000004</v>
      </c>
      <c r="G234" s="9"/>
    </row>
    <row r="235" spans="1:7" ht="14.25" customHeight="1">
      <c r="A235" s="10" t="s">
        <v>249</v>
      </c>
      <c r="B235" s="5" t="s">
        <v>277</v>
      </c>
      <c r="C235" s="10" t="s">
        <v>278</v>
      </c>
      <c r="D235" s="10" t="s">
        <v>279</v>
      </c>
      <c r="E235" s="9">
        <v>3.5999999999999997E-2</v>
      </c>
      <c r="F235" s="9">
        <v>3.5999999999999997E-2</v>
      </c>
      <c r="G235" s="9"/>
    </row>
    <row r="236" spans="1:7" ht="14.25" customHeight="1">
      <c r="A236" s="10" t="s">
        <v>249</v>
      </c>
      <c r="B236" s="5" t="s">
        <v>283</v>
      </c>
      <c r="C236" s="10" t="s">
        <v>284</v>
      </c>
      <c r="D236" s="10" t="s">
        <v>285</v>
      </c>
      <c r="E236" s="9">
        <v>4.92</v>
      </c>
      <c r="F236" s="9">
        <v>4.92</v>
      </c>
      <c r="G236" s="9"/>
    </row>
    <row r="237" spans="1:7" ht="14.25" customHeight="1">
      <c r="A237" s="10" t="s">
        <v>249</v>
      </c>
      <c r="B237" s="5" t="s">
        <v>211</v>
      </c>
      <c r="C237" s="10" t="s">
        <v>286</v>
      </c>
      <c r="D237" s="10" t="s">
        <v>287</v>
      </c>
      <c r="E237" s="9">
        <v>0.12</v>
      </c>
      <c r="F237" s="9">
        <v>0.12</v>
      </c>
      <c r="G237" s="9"/>
    </row>
    <row r="238" spans="1:7" ht="14.25" customHeight="1">
      <c r="A238" s="10" t="s">
        <v>288</v>
      </c>
      <c r="B238" s="5"/>
      <c r="C238" s="10" t="s">
        <v>288</v>
      </c>
      <c r="D238" s="10" t="s">
        <v>199</v>
      </c>
      <c r="E238" s="9">
        <v>3.4812310000000002</v>
      </c>
      <c r="F238" s="9">
        <v>3.4812310000000002</v>
      </c>
      <c r="G238" s="9"/>
    </row>
    <row r="239" spans="1:7" ht="14.25" customHeight="1">
      <c r="A239" s="10" t="s">
        <v>288</v>
      </c>
      <c r="B239" s="5" t="s">
        <v>213</v>
      </c>
      <c r="C239" s="10" t="s">
        <v>291</v>
      </c>
      <c r="D239" s="10" t="s">
        <v>292</v>
      </c>
      <c r="E239" s="9">
        <v>2.4</v>
      </c>
      <c r="F239" s="9">
        <v>2.4</v>
      </c>
      <c r="G239" s="9"/>
    </row>
    <row r="240" spans="1:7" ht="14.25" customHeight="1">
      <c r="A240" s="10" t="s">
        <v>288</v>
      </c>
      <c r="B240" s="5" t="s">
        <v>252</v>
      </c>
      <c r="C240" s="10" t="s">
        <v>295</v>
      </c>
      <c r="D240" s="10" t="s">
        <v>296</v>
      </c>
      <c r="E240" s="9">
        <v>1.0812310000000001</v>
      </c>
      <c r="F240" s="9">
        <v>1.0812310000000001</v>
      </c>
      <c r="G240" s="9"/>
    </row>
    <row r="241" spans="1:7" ht="14.25" customHeight="1">
      <c r="A241" s="5"/>
      <c r="B241" s="5"/>
      <c r="C241" s="10" t="s">
        <v>178</v>
      </c>
      <c r="D241" s="10" t="s">
        <v>179</v>
      </c>
      <c r="E241" s="9">
        <v>46.324081</v>
      </c>
      <c r="F241" s="9">
        <v>46.324081</v>
      </c>
      <c r="G241" s="9"/>
    </row>
    <row r="242" spans="1:7" ht="14.25" customHeight="1">
      <c r="A242" s="10" t="s">
        <v>227</v>
      </c>
      <c r="B242" s="5"/>
      <c r="C242" s="10" t="s">
        <v>227</v>
      </c>
      <c r="D242" s="10" t="s">
        <v>197</v>
      </c>
      <c r="E242" s="9">
        <v>42.549593000000002</v>
      </c>
      <c r="F242" s="9">
        <v>42.549593000000002</v>
      </c>
      <c r="G242" s="9"/>
    </row>
    <row r="243" spans="1:7" ht="14.25" customHeight="1">
      <c r="A243" s="10" t="s">
        <v>227</v>
      </c>
      <c r="B243" s="5" t="s">
        <v>210</v>
      </c>
      <c r="C243" s="10" t="s">
        <v>228</v>
      </c>
      <c r="D243" s="10" t="s">
        <v>229</v>
      </c>
      <c r="E243" s="9">
        <v>11.90448</v>
      </c>
      <c r="F243" s="9">
        <v>11.90448</v>
      </c>
      <c r="G243" s="9"/>
    </row>
    <row r="244" spans="1:7" ht="14.25" customHeight="1">
      <c r="A244" s="10" t="s">
        <v>227</v>
      </c>
      <c r="B244" s="5" t="s">
        <v>213</v>
      </c>
      <c r="C244" s="10" t="s">
        <v>230</v>
      </c>
      <c r="D244" s="10" t="s">
        <v>231</v>
      </c>
      <c r="E244" s="9">
        <v>0.90359999999999996</v>
      </c>
      <c r="F244" s="9">
        <v>0.90359999999999996</v>
      </c>
      <c r="G244" s="9"/>
    </row>
    <row r="245" spans="1:7" ht="14.25" customHeight="1">
      <c r="A245" s="10" t="s">
        <v>227</v>
      </c>
      <c r="B245" s="5" t="s">
        <v>214</v>
      </c>
      <c r="C245" s="10" t="s">
        <v>234</v>
      </c>
      <c r="D245" s="10" t="s">
        <v>235</v>
      </c>
      <c r="E245" s="9">
        <v>1.6</v>
      </c>
      <c r="F245" s="9">
        <v>1.6</v>
      </c>
      <c r="G245" s="9"/>
    </row>
    <row r="246" spans="1:7" ht="14.25" customHeight="1">
      <c r="A246" s="10" t="s">
        <v>227</v>
      </c>
      <c r="B246" s="5" t="s">
        <v>252</v>
      </c>
      <c r="C246" s="10" t="s">
        <v>306</v>
      </c>
      <c r="D246" s="10" t="s">
        <v>307</v>
      </c>
      <c r="E246" s="9">
        <v>17.46696</v>
      </c>
      <c r="F246" s="9">
        <v>17.46696</v>
      </c>
      <c r="G246" s="9"/>
    </row>
    <row r="247" spans="1:7" ht="14.25" customHeight="1">
      <c r="A247" s="10" t="s">
        <v>227</v>
      </c>
      <c r="B247" s="5" t="s">
        <v>207</v>
      </c>
      <c r="C247" s="10" t="s">
        <v>236</v>
      </c>
      <c r="D247" s="10" t="s">
        <v>237</v>
      </c>
      <c r="E247" s="9">
        <v>3.6920060000000001</v>
      </c>
      <c r="F247" s="9">
        <v>3.6920060000000001</v>
      </c>
      <c r="G247" s="9"/>
    </row>
    <row r="248" spans="1:7" ht="14.25" customHeight="1">
      <c r="A248" s="10" t="s">
        <v>227</v>
      </c>
      <c r="B248" s="5" t="s">
        <v>238</v>
      </c>
      <c r="C248" s="10" t="s">
        <v>239</v>
      </c>
      <c r="D248" s="10" t="s">
        <v>240</v>
      </c>
      <c r="E248" s="9">
        <v>1.465265</v>
      </c>
      <c r="F248" s="9">
        <v>1.465265</v>
      </c>
      <c r="G248" s="9"/>
    </row>
    <row r="249" spans="1:7" ht="14.25" customHeight="1">
      <c r="A249" s="10" t="s">
        <v>227</v>
      </c>
      <c r="B249" s="5" t="s">
        <v>212</v>
      </c>
      <c r="C249" s="10" t="s">
        <v>241</v>
      </c>
      <c r="D249" s="10" t="s">
        <v>242</v>
      </c>
      <c r="E249" s="9">
        <v>0.92300199999999999</v>
      </c>
      <c r="F249" s="9">
        <v>0.92300199999999999</v>
      </c>
      <c r="G249" s="9"/>
    </row>
    <row r="250" spans="1:7" ht="14.25" customHeight="1">
      <c r="A250" s="10" t="s">
        <v>227</v>
      </c>
      <c r="B250" s="5" t="s">
        <v>243</v>
      </c>
      <c r="C250" s="10" t="s">
        <v>244</v>
      </c>
      <c r="D250" s="10" t="s">
        <v>245</v>
      </c>
      <c r="E250" s="9">
        <v>0.289275</v>
      </c>
      <c r="F250" s="9">
        <v>0.289275</v>
      </c>
      <c r="G250" s="9"/>
    </row>
    <row r="251" spans="1:7" ht="14.25" customHeight="1">
      <c r="A251" s="10" t="s">
        <v>227</v>
      </c>
      <c r="B251" s="5" t="s">
        <v>215</v>
      </c>
      <c r="C251" s="10" t="s">
        <v>246</v>
      </c>
      <c r="D251" s="10" t="s">
        <v>159</v>
      </c>
      <c r="E251" s="9">
        <v>2.7690049999999999</v>
      </c>
      <c r="F251" s="9">
        <v>2.7690049999999999</v>
      </c>
      <c r="G251" s="9"/>
    </row>
    <row r="252" spans="1:7" ht="14.25" customHeight="1">
      <c r="A252" s="10" t="s">
        <v>227</v>
      </c>
      <c r="B252" s="5" t="s">
        <v>211</v>
      </c>
      <c r="C252" s="10" t="s">
        <v>247</v>
      </c>
      <c r="D252" s="10" t="s">
        <v>248</v>
      </c>
      <c r="E252" s="9">
        <v>1.536</v>
      </c>
      <c r="F252" s="9">
        <v>1.536</v>
      </c>
      <c r="G252" s="9"/>
    </row>
    <row r="253" spans="1:7" ht="14.25" customHeight="1">
      <c r="A253" s="10" t="s">
        <v>249</v>
      </c>
      <c r="B253" s="5"/>
      <c r="C253" s="10" t="s">
        <v>249</v>
      </c>
      <c r="D253" s="10" t="s">
        <v>198</v>
      </c>
      <c r="E253" s="9">
        <v>0.48550100000000002</v>
      </c>
      <c r="F253" s="9">
        <v>0.48550100000000002</v>
      </c>
      <c r="G253" s="9"/>
    </row>
    <row r="254" spans="1:7" ht="14.25" customHeight="1">
      <c r="A254" s="10" t="s">
        <v>249</v>
      </c>
      <c r="B254" s="5" t="s">
        <v>274</v>
      </c>
      <c r="C254" s="10" t="s">
        <v>275</v>
      </c>
      <c r="D254" s="10" t="s">
        <v>276</v>
      </c>
      <c r="E254" s="9">
        <v>0.46150099999999999</v>
      </c>
      <c r="F254" s="9">
        <v>0.46150099999999999</v>
      </c>
      <c r="G254" s="9"/>
    </row>
    <row r="255" spans="1:7" ht="14.25" customHeight="1">
      <c r="A255" s="10" t="s">
        <v>249</v>
      </c>
      <c r="B255" s="5" t="s">
        <v>277</v>
      </c>
      <c r="C255" s="10" t="s">
        <v>278</v>
      </c>
      <c r="D255" s="10" t="s">
        <v>279</v>
      </c>
      <c r="E255" s="9">
        <v>2.4E-2</v>
      </c>
      <c r="F255" s="9">
        <v>2.4E-2</v>
      </c>
      <c r="G255" s="9"/>
    </row>
    <row r="256" spans="1:7" ht="14.25" customHeight="1">
      <c r="A256" s="10" t="s">
        <v>288</v>
      </c>
      <c r="B256" s="5"/>
      <c r="C256" s="10" t="s">
        <v>288</v>
      </c>
      <c r="D256" s="10" t="s">
        <v>199</v>
      </c>
      <c r="E256" s="9">
        <v>3.2889869999999997</v>
      </c>
      <c r="F256" s="9">
        <v>3.2889869999999997</v>
      </c>
      <c r="G256" s="9"/>
    </row>
    <row r="257" spans="1:7" ht="14.25" customHeight="1">
      <c r="A257" s="10" t="s">
        <v>288</v>
      </c>
      <c r="B257" s="5" t="s">
        <v>213</v>
      </c>
      <c r="C257" s="10" t="s">
        <v>291</v>
      </c>
      <c r="D257" s="10" t="s">
        <v>292</v>
      </c>
      <c r="E257" s="9">
        <v>2.4</v>
      </c>
      <c r="F257" s="9">
        <v>2.4</v>
      </c>
      <c r="G257" s="9"/>
    </row>
    <row r="258" spans="1:7" ht="14.25" customHeight="1">
      <c r="A258" s="10" t="s">
        <v>288</v>
      </c>
      <c r="B258" s="5" t="s">
        <v>252</v>
      </c>
      <c r="C258" s="10" t="s">
        <v>295</v>
      </c>
      <c r="D258" s="10" t="s">
        <v>296</v>
      </c>
      <c r="E258" s="9">
        <v>0.88898699999999997</v>
      </c>
      <c r="F258" s="9">
        <v>0.88898699999999997</v>
      </c>
      <c r="G258" s="9"/>
    </row>
    <row r="259" spans="1:7" ht="14.25" customHeight="1">
      <c r="A259" s="5"/>
      <c r="B259" s="5"/>
      <c r="C259" s="10" t="s">
        <v>184</v>
      </c>
      <c r="D259" s="10" t="s">
        <v>185</v>
      </c>
      <c r="E259" s="9">
        <v>59.181829</v>
      </c>
      <c r="F259" s="9">
        <v>59.181829</v>
      </c>
      <c r="G259" s="9"/>
    </row>
    <row r="260" spans="1:7" ht="14.25" customHeight="1">
      <c r="A260" s="10" t="s">
        <v>227</v>
      </c>
      <c r="B260" s="5"/>
      <c r="C260" s="10" t="s">
        <v>227</v>
      </c>
      <c r="D260" s="10" t="s">
        <v>197</v>
      </c>
      <c r="E260" s="9">
        <v>47.011009999999999</v>
      </c>
      <c r="F260" s="9">
        <v>47.011009999999999</v>
      </c>
      <c r="G260" s="9"/>
    </row>
    <row r="261" spans="1:7" ht="14.25" customHeight="1">
      <c r="A261" s="10" t="s">
        <v>227</v>
      </c>
      <c r="B261" s="5" t="s">
        <v>210</v>
      </c>
      <c r="C261" s="10" t="s">
        <v>228</v>
      </c>
      <c r="D261" s="10" t="s">
        <v>229</v>
      </c>
      <c r="E261" s="9">
        <v>14.367599999999999</v>
      </c>
      <c r="F261" s="9">
        <v>14.367599999999999</v>
      </c>
      <c r="G261" s="9"/>
    </row>
    <row r="262" spans="1:7" ht="14.25" customHeight="1">
      <c r="A262" s="10" t="s">
        <v>227</v>
      </c>
      <c r="B262" s="5" t="s">
        <v>213</v>
      </c>
      <c r="C262" s="10" t="s">
        <v>230</v>
      </c>
      <c r="D262" s="10" t="s">
        <v>231</v>
      </c>
      <c r="E262" s="9">
        <v>10.8468</v>
      </c>
      <c r="F262" s="9">
        <v>10.8468</v>
      </c>
      <c r="G262" s="9"/>
    </row>
    <row r="263" spans="1:7" ht="14.25" customHeight="1">
      <c r="A263" s="10" t="s">
        <v>227</v>
      </c>
      <c r="B263" s="5" t="s">
        <v>208</v>
      </c>
      <c r="C263" s="10" t="s">
        <v>232</v>
      </c>
      <c r="D263" s="10" t="s">
        <v>233</v>
      </c>
      <c r="E263" s="9">
        <v>8.3972999999999995</v>
      </c>
      <c r="F263" s="9">
        <v>8.3972999999999995</v>
      </c>
      <c r="G263" s="9"/>
    </row>
    <row r="264" spans="1:7" ht="14.25" customHeight="1">
      <c r="A264" s="10" t="s">
        <v>227</v>
      </c>
      <c r="B264" s="5" t="s">
        <v>214</v>
      </c>
      <c r="C264" s="10" t="s">
        <v>234</v>
      </c>
      <c r="D264" s="10" t="s">
        <v>235</v>
      </c>
      <c r="E264" s="9">
        <v>1.6</v>
      </c>
      <c r="F264" s="9">
        <v>1.6</v>
      </c>
      <c r="G264" s="9"/>
    </row>
    <row r="265" spans="1:7" ht="14.25" customHeight="1">
      <c r="A265" s="10" t="s">
        <v>227</v>
      </c>
      <c r="B265" s="5" t="s">
        <v>207</v>
      </c>
      <c r="C265" s="10" t="s">
        <v>236</v>
      </c>
      <c r="D265" s="10" t="s">
        <v>237</v>
      </c>
      <c r="E265" s="9">
        <v>4.2258719999999999</v>
      </c>
      <c r="F265" s="9">
        <v>4.2258719999999999</v>
      </c>
      <c r="G265" s="9"/>
    </row>
    <row r="266" spans="1:7" ht="14.25" customHeight="1">
      <c r="A266" s="10" t="s">
        <v>227</v>
      </c>
      <c r="B266" s="5" t="s">
        <v>238</v>
      </c>
      <c r="C266" s="10" t="s">
        <v>239</v>
      </c>
      <c r="D266" s="10" t="s">
        <v>240</v>
      </c>
      <c r="E266" s="9">
        <v>1.6771430000000001</v>
      </c>
      <c r="F266" s="9">
        <v>1.6771430000000001</v>
      </c>
      <c r="G266" s="9"/>
    </row>
    <row r="267" spans="1:7" ht="14.25" customHeight="1">
      <c r="A267" s="10" t="s">
        <v>227</v>
      </c>
      <c r="B267" s="5" t="s">
        <v>212</v>
      </c>
      <c r="C267" s="10" t="s">
        <v>241</v>
      </c>
      <c r="D267" s="10" t="s">
        <v>242</v>
      </c>
      <c r="E267" s="9">
        <v>1.056468</v>
      </c>
      <c r="F267" s="9">
        <v>1.056468</v>
      </c>
      <c r="G267" s="9"/>
    </row>
    <row r="268" spans="1:7" ht="14.25" customHeight="1">
      <c r="A268" s="10" t="s">
        <v>227</v>
      </c>
      <c r="B268" s="5" t="s">
        <v>243</v>
      </c>
      <c r="C268" s="10" t="s">
        <v>244</v>
      </c>
      <c r="D268" s="10" t="s">
        <v>245</v>
      </c>
      <c r="E268" s="9">
        <v>0.13442299999999999</v>
      </c>
      <c r="F268" s="9">
        <v>0.13442299999999999</v>
      </c>
      <c r="G268" s="9"/>
    </row>
    <row r="269" spans="1:7" ht="14.25" customHeight="1">
      <c r="A269" s="10" t="s">
        <v>227</v>
      </c>
      <c r="B269" s="5" t="s">
        <v>215</v>
      </c>
      <c r="C269" s="10" t="s">
        <v>246</v>
      </c>
      <c r="D269" s="10" t="s">
        <v>159</v>
      </c>
      <c r="E269" s="9">
        <v>3.1694040000000001</v>
      </c>
      <c r="F269" s="9">
        <v>3.1694040000000001</v>
      </c>
      <c r="G269" s="9"/>
    </row>
    <row r="270" spans="1:7" ht="14.25" customHeight="1">
      <c r="A270" s="10" t="s">
        <v>227</v>
      </c>
      <c r="B270" s="5" t="s">
        <v>211</v>
      </c>
      <c r="C270" s="10" t="s">
        <v>247</v>
      </c>
      <c r="D270" s="10" t="s">
        <v>248</v>
      </c>
      <c r="E270" s="9">
        <v>1.536</v>
      </c>
      <c r="F270" s="9">
        <v>1.536</v>
      </c>
      <c r="G270" s="9"/>
    </row>
    <row r="271" spans="1:7" ht="14.25" customHeight="1">
      <c r="A271" s="10" t="s">
        <v>249</v>
      </c>
      <c r="B271" s="5"/>
      <c r="C271" s="10" t="s">
        <v>249</v>
      </c>
      <c r="D271" s="10" t="s">
        <v>198</v>
      </c>
      <c r="E271" s="9">
        <v>8.9324099999999991</v>
      </c>
      <c r="F271" s="9">
        <v>8.9324099999999991</v>
      </c>
      <c r="G271" s="9"/>
    </row>
    <row r="272" spans="1:7" ht="14.25" customHeight="1">
      <c r="A272" s="10" t="s">
        <v>249</v>
      </c>
      <c r="B272" s="5" t="s">
        <v>210</v>
      </c>
      <c r="C272" s="10" t="s">
        <v>250</v>
      </c>
      <c r="D272" s="10" t="s">
        <v>251</v>
      </c>
      <c r="E272" s="9">
        <v>1.5</v>
      </c>
      <c r="F272" s="9">
        <v>1.5</v>
      </c>
      <c r="G272" s="9"/>
    </row>
    <row r="273" spans="1:7" ht="14.25" customHeight="1">
      <c r="A273" s="10" t="s">
        <v>249</v>
      </c>
      <c r="B273" s="5" t="s">
        <v>252</v>
      </c>
      <c r="C273" s="10" t="s">
        <v>253</v>
      </c>
      <c r="D273" s="10" t="s">
        <v>254</v>
      </c>
      <c r="E273" s="9">
        <v>0.504</v>
      </c>
      <c r="F273" s="9">
        <v>0.504</v>
      </c>
      <c r="G273" s="9"/>
    </row>
    <row r="274" spans="1:7" ht="14.25" customHeight="1">
      <c r="A274" s="10" t="s">
        <v>249</v>
      </c>
      <c r="B274" s="5" t="s">
        <v>212</v>
      </c>
      <c r="C274" s="10" t="s">
        <v>255</v>
      </c>
      <c r="D274" s="10" t="s">
        <v>256</v>
      </c>
      <c r="E274" s="9">
        <v>0.5</v>
      </c>
      <c r="F274" s="9">
        <v>0.5</v>
      </c>
      <c r="G274" s="9"/>
    </row>
    <row r="275" spans="1:7" ht="14.25" customHeight="1">
      <c r="A275" s="10" t="s">
        <v>249</v>
      </c>
      <c r="B275" s="5" t="s">
        <v>262</v>
      </c>
      <c r="C275" s="10" t="s">
        <v>263</v>
      </c>
      <c r="D275" s="10" t="s">
        <v>264</v>
      </c>
      <c r="E275" s="9">
        <v>0.39617599999999997</v>
      </c>
      <c r="F275" s="9">
        <v>0.39617599999999997</v>
      </c>
      <c r="G275" s="9"/>
    </row>
    <row r="276" spans="1:7" ht="14.25" customHeight="1">
      <c r="A276" s="10" t="s">
        <v>249</v>
      </c>
      <c r="B276" s="5" t="s">
        <v>274</v>
      </c>
      <c r="C276" s="10" t="s">
        <v>275</v>
      </c>
      <c r="D276" s="10" t="s">
        <v>276</v>
      </c>
      <c r="E276" s="9">
        <v>0.52823399999999998</v>
      </c>
      <c r="F276" s="9">
        <v>0.52823399999999998</v>
      </c>
      <c r="G276" s="9"/>
    </row>
    <row r="277" spans="1:7" ht="14.25" customHeight="1">
      <c r="A277" s="10" t="s">
        <v>249</v>
      </c>
      <c r="B277" s="5" t="s">
        <v>277</v>
      </c>
      <c r="C277" s="10" t="s">
        <v>278</v>
      </c>
      <c r="D277" s="10" t="s">
        <v>279</v>
      </c>
      <c r="E277" s="9">
        <v>2.4E-2</v>
      </c>
      <c r="F277" s="9">
        <v>2.4E-2</v>
      </c>
      <c r="G277" s="9"/>
    </row>
    <row r="278" spans="1:7" ht="14.25" customHeight="1">
      <c r="A278" s="10" t="s">
        <v>249</v>
      </c>
      <c r="B278" s="5" t="s">
        <v>280</v>
      </c>
      <c r="C278" s="10" t="s">
        <v>281</v>
      </c>
      <c r="D278" s="10" t="s">
        <v>282</v>
      </c>
      <c r="E278" s="9">
        <v>2</v>
      </c>
      <c r="F278" s="9">
        <v>2</v>
      </c>
      <c r="G278" s="9"/>
    </row>
    <row r="279" spans="1:7" ht="14.25" customHeight="1">
      <c r="A279" s="10" t="s">
        <v>249</v>
      </c>
      <c r="B279" s="5" t="s">
        <v>283</v>
      </c>
      <c r="C279" s="10" t="s">
        <v>284</v>
      </c>
      <c r="D279" s="10" t="s">
        <v>285</v>
      </c>
      <c r="E279" s="9">
        <v>3.36</v>
      </c>
      <c r="F279" s="9">
        <v>3.36</v>
      </c>
      <c r="G279" s="9"/>
    </row>
    <row r="280" spans="1:7" ht="14.25" customHeight="1">
      <c r="A280" s="10" t="s">
        <v>249</v>
      </c>
      <c r="B280" s="5" t="s">
        <v>211</v>
      </c>
      <c r="C280" s="10" t="s">
        <v>286</v>
      </c>
      <c r="D280" s="10" t="s">
        <v>287</v>
      </c>
      <c r="E280" s="9">
        <v>0.12</v>
      </c>
      <c r="F280" s="9">
        <v>0.12</v>
      </c>
      <c r="G280" s="9"/>
    </row>
    <row r="281" spans="1:7" ht="14.25" customHeight="1">
      <c r="A281" s="10" t="s">
        <v>288</v>
      </c>
      <c r="B281" s="5"/>
      <c r="C281" s="10" t="s">
        <v>288</v>
      </c>
      <c r="D281" s="10" t="s">
        <v>199</v>
      </c>
      <c r="E281" s="9">
        <v>3.2384089999999999</v>
      </c>
      <c r="F281" s="9">
        <v>3.2384089999999999</v>
      </c>
      <c r="G281" s="9"/>
    </row>
    <row r="282" spans="1:7" ht="14.25" customHeight="1">
      <c r="A282" s="10" t="s">
        <v>288</v>
      </c>
      <c r="B282" s="5" t="s">
        <v>213</v>
      </c>
      <c r="C282" s="10" t="s">
        <v>291</v>
      </c>
      <c r="D282" s="10" t="s">
        <v>292</v>
      </c>
      <c r="E282" s="9">
        <v>2.4</v>
      </c>
      <c r="F282" s="9">
        <v>2.4</v>
      </c>
      <c r="G282" s="9"/>
    </row>
    <row r="283" spans="1:7" ht="14.25" customHeight="1">
      <c r="A283" s="10" t="s">
        <v>288</v>
      </c>
      <c r="B283" s="5" t="s">
        <v>252</v>
      </c>
      <c r="C283" s="10" t="s">
        <v>295</v>
      </c>
      <c r="D283" s="10" t="s">
        <v>296</v>
      </c>
      <c r="E283" s="9">
        <v>0.83840899999999996</v>
      </c>
      <c r="F283" s="9">
        <v>0.83840899999999996</v>
      </c>
      <c r="G283" s="9"/>
    </row>
    <row r="284" spans="1:7" ht="14.25" customHeight="1">
      <c r="A284" s="5"/>
      <c r="B284" s="5"/>
      <c r="C284" s="10" t="s">
        <v>186</v>
      </c>
      <c r="D284" s="10" t="s">
        <v>187</v>
      </c>
      <c r="E284" s="9">
        <v>263.954431</v>
      </c>
      <c r="F284" s="9">
        <v>263.954431</v>
      </c>
      <c r="G284" s="9"/>
    </row>
    <row r="285" spans="1:7" ht="14.25" customHeight="1">
      <c r="A285" s="10" t="s">
        <v>227</v>
      </c>
      <c r="B285" s="5"/>
      <c r="C285" s="10" t="s">
        <v>227</v>
      </c>
      <c r="D285" s="10" t="s">
        <v>197</v>
      </c>
      <c r="E285" s="9">
        <v>224.778595</v>
      </c>
      <c r="F285" s="9">
        <v>224.778595</v>
      </c>
      <c r="G285" s="9"/>
    </row>
    <row r="286" spans="1:7" ht="14.25" customHeight="1">
      <c r="A286" s="10" t="s">
        <v>227</v>
      </c>
      <c r="B286" s="5" t="s">
        <v>210</v>
      </c>
      <c r="C286" s="10" t="s">
        <v>228</v>
      </c>
      <c r="D286" s="10" t="s">
        <v>229</v>
      </c>
      <c r="E286" s="9">
        <v>68.773200000000003</v>
      </c>
      <c r="F286" s="9">
        <v>68.773200000000003</v>
      </c>
      <c r="G286" s="9"/>
    </row>
    <row r="287" spans="1:7" ht="14.25" customHeight="1">
      <c r="A287" s="10" t="s">
        <v>227</v>
      </c>
      <c r="B287" s="5" t="s">
        <v>213</v>
      </c>
      <c r="C287" s="10" t="s">
        <v>230</v>
      </c>
      <c r="D287" s="10" t="s">
        <v>231</v>
      </c>
      <c r="E287" s="9">
        <v>53.698799999999999</v>
      </c>
      <c r="F287" s="9">
        <v>53.698799999999999</v>
      </c>
      <c r="G287" s="9"/>
    </row>
    <row r="288" spans="1:7" ht="14.25" customHeight="1">
      <c r="A288" s="10" t="s">
        <v>227</v>
      </c>
      <c r="B288" s="5" t="s">
        <v>208</v>
      </c>
      <c r="C288" s="10" t="s">
        <v>232</v>
      </c>
      <c r="D288" s="10" t="s">
        <v>233</v>
      </c>
      <c r="E288" s="9">
        <v>39.931100000000001</v>
      </c>
      <c r="F288" s="9">
        <v>39.931100000000001</v>
      </c>
      <c r="G288" s="9"/>
    </row>
    <row r="289" spans="1:7" ht="14.25" customHeight="1">
      <c r="A289" s="10" t="s">
        <v>227</v>
      </c>
      <c r="B289" s="5" t="s">
        <v>214</v>
      </c>
      <c r="C289" s="10" t="s">
        <v>234</v>
      </c>
      <c r="D289" s="10" t="s">
        <v>235</v>
      </c>
      <c r="E289" s="9">
        <v>7.6</v>
      </c>
      <c r="F289" s="9">
        <v>7.6</v>
      </c>
      <c r="G289" s="9"/>
    </row>
    <row r="290" spans="1:7" ht="14.25" customHeight="1">
      <c r="A290" s="10" t="s">
        <v>227</v>
      </c>
      <c r="B290" s="5" t="s">
        <v>207</v>
      </c>
      <c r="C290" s="10" t="s">
        <v>236</v>
      </c>
      <c r="D290" s="10" t="s">
        <v>237</v>
      </c>
      <c r="E290" s="9">
        <v>20.512495999999999</v>
      </c>
      <c r="F290" s="9">
        <v>20.512495999999999</v>
      </c>
      <c r="G290" s="9"/>
    </row>
    <row r="291" spans="1:7" ht="14.25" customHeight="1">
      <c r="A291" s="10" t="s">
        <v>227</v>
      </c>
      <c r="B291" s="5" t="s">
        <v>238</v>
      </c>
      <c r="C291" s="10" t="s">
        <v>239</v>
      </c>
      <c r="D291" s="10" t="s">
        <v>240</v>
      </c>
      <c r="E291" s="9">
        <v>8.1408970000000007</v>
      </c>
      <c r="F291" s="9">
        <v>8.1408970000000007</v>
      </c>
      <c r="G291" s="9"/>
    </row>
    <row r="292" spans="1:7" ht="14.25" customHeight="1">
      <c r="A292" s="10" t="s">
        <v>227</v>
      </c>
      <c r="B292" s="5" t="s">
        <v>212</v>
      </c>
      <c r="C292" s="10" t="s">
        <v>241</v>
      </c>
      <c r="D292" s="10" t="s">
        <v>242</v>
      </c>
      <c r="E292" s="9">
        <v>5.1281239999999997</v>
      </c>
      <c r="F292" s="9">
        <v>5.1281239999999997</v>
      </c>
      <c r="G292" s="9"/>
    </row>
    <row r="293" spans="1:7" ht="14.25" customHeight="1">
      <c r="A293" s="10" t="s">
        <v>227</v>
      </c>
      <c r="B293" s="5" t="s">
        <v>243</v>
      </c>
      <c r="C293" s="10" t="s">
        <v>244</v>
      </c>
      <c r="D293" s="10" t="s">
        <v>245</v>
      </c>
      <c r="E293" s="9">
        <v>0.52160600000000001</v>
      </c>
      <c r="F293" s="9">
        <v>0.52160600000000001</v>
      </c>
      <c r="G293" s="9"/>
    </row>
    <row r="294" spans="1:7" ht="14.25" customHeight="1">
      <c r="A294" s="10" t="s">
        <v>227</v>
      </c>
      <c r="B294" s="5" t="s">
        <v>215</v>
      </c>
      <c r="C294" s="10" t="s">
        <v>246</v>
      </c>
      <c r="D294" s="10" t="s">
        <v>159</v>
      </c>
      <c r="E294" s="9">
        <v>15.384372000000001</v>
      </c>
      <c r="F294" s="9">
        <v>15.384372000000001</v>
      </c>
      <c r="G294" s="9"/>
    </row>
    <row r="295" spans="1:7" ht="14.25" customHeight="1">
      <c r="A295" s="10" t="s">
        <v>227</v>
      </c>
      <c r="B295" s="5" t="s">
        <v>211</v>
      </c>
      <c r="C295" s="10" t="s">
        <v>247</v>
      </c>
      <c r="D295" s="10" t="s">
        <v>248</v>
      </c>
      <c r="E295" s="9">
        <v>5.0880000000000001</v>
      </c>
      <c r="F295" s="9">
        <v>5.0880000000000001</v>
      </c>
      <c r="G295" s="9"/>
    </row>
    <row r="296" spans="1:7" ht="14.25" customHeight="1">
      <c r="A296" s="10" t="s">
        <v>249</v>
      </c>
      <c r="B296" s="5"/>
      <c r="C296" s="10" t="s">
        <v>249</v>
      </c>
      <c r="D296" s="10" t="s">
        <v>198</v>
      </c>
      <c r="E296" s="9">
        <v>33.355108999999999</v>
      </c>
      <c r="F296" s="9">
        <v>33.355108999999999</v>
      </c>
      <c r="G296" s="9"/>
    </row>
    <row r="297" spans="1:7" ht="14.25" customHeight="1">
      <c r="A297" s="10" t="s">
        <v>249</v>
      </c>
      <c r="B297" s="5" t="s">
        <v>210</v>
      </c>
      <c r="C297" s="10" t="s">
        <v>250</v>
      </c>
      <c r="D297" s="10" t="s">
        <v>251</v>
      </c>
      <c r="E297" s="9">
        <v>7</v>
      </c>
      <c r="F297" s="9">
        <v>7</v>
      </c>
      <c r="G297" s="9"/>
    </row>
    <row r="298" spans="1:7" ht="14.25" customHeight="1">
      <c r="A298" s="10" t="s">
        <v>249</v>
      </c>
      <c r="B298" s="5" t="s">
        <v>252</v>
      </c>
      <c r="C298" s="10" t="s">
        <v>253</v>
      </c>
      <c r="D298" s="10" t="s">
        <v>254</v>
      </c>
      <c r="E298" s="9">
        <v>2.484</v>
      </c>
      <c r="F298" s="9">
        <v>2.484</v>
      </c>
      <c r="G298" s="9"/>
    </row>
    <row r="299" spans="1:7" ht="14.25" customHeight="1">
      <c r="A299" s="10" t="s">
        <v>249</v>
      </c>
      <c r="B299" s="5" t="s">
        <v>212</v>
      </c>
      <c r="C299" s="10" t="s">
        <v>255</v>
      </c>
      <c r="D299" s="10" t="s">
        <v>256</v>
      </c>
      <c r="E299" s="9">
        <v>2.5</v>
      </c>
      <c r="F299" s="9">
        <v>2.5</v>
      </c>
      <c r="G299" s="9"/>
    </row>
    <row r="300" spans="1:7" ht="14.25" customHeight="1">
      <c r="A300" s="10" t="s">
        <v>249</v>
      </c>
      <c r="B300" s="5" t="s">
        <v>262</v>
      </c>
      <c r="C300" s="10" t="s">
        <v>263</v>
      </c>
      <c r="D300" s="10" t="s">
        <v>264</v>
      </c>
      <c r="E300" s="9">
        <v>1.923047</v>
      </c>
      <c r="F300" s="9">
        <v>1.923047</v>
      </c>
      <c r="G300" s="9"/>
    </row>
    <row r="301" spans="1:7" ht="14.25" customHeight="1">
      <c r="A301" s="10" t="s">
        <v>249</v>
      </c>
      <c r="B301" s="5" t="s">
        <v>274</v>
      </c>
      <c r="C301" s="10" t="s">
        <v>275</v>
      </c>
      <c r="D301" s="10" t="s">
        <v>276</v>
      </c>
      <c r="E301" s="9">
        <v>2.5640619999999998</v>
      </c>
      <c r="F301" s="9">
        <v>2.5640619999999998</v>
      </c>
      <c r="G301" s="9"/>
    </row>
    <row r="302" spans="1:7" ht="14.25" customHeight="1">
      <c r="A302" s="10" t="s">
        <v>249</v>
      </c>
      <c r="B302" s="5" t="s">
        <v>277</v>
      </c>
      <c r="C302" s="10" t="s">
        <v>278</v>
      </c>
      <c r="D302" s="10" t="s">
        <v>279</v>
      </c>
      <c r="E302" s="9">
        <v>0.114</v>
      </c>
      <c r="F302" s="9">
        <v>0.114</v>
      </c>
      <c r="G302" s="9"/>
    </row>
    <row r="303" spans="1:7" ht="14.25" customHeight="1">
      <c r="A303" s="10" t="s">
        <v>249</v>
      </c>
      <c r="B303" s="5" t="s">
        <v>283</v>
      </c>
      <c r="C303" s="10" t="s">
        <v>284</v>
      </c>
      <c r="D303" s="10" t="s">
        <v>285</v>
      </c>
      <c r="E303" s="9">
        <v>16.559999999999999</v>
      </c>
      <c r="F303" s="9">
        <v>16.559999999999999</v>
      </c>
      <c r="G303" s="9"/>
    </row>
    <row r="304" spans="1:7" ht="14.25" customHeight="1">
      <c r="A304" s="10" t="s">
        <v>249</v>
      </c>
      <c r="B304" s="5" t="s">
        <v>211</v>
      </c>
      <c r="C304" s="10" t="s">
        <v>286</v>
      </c>
      <c r="D304" s="10" t="s">
        <v>287</v>
      </c>
      <c r="E304" s="9">
        <v>0.21</v>
      </c>
      <c r="F304" s="9">
        <v>0.21</v>
      </c>
      <c r="G304" s="9"/>
    </row>
    <row r="305" spans="1:7" ht="14.25" customHeight="1">
      <c r="A305" s="10" t="s">
        <v>288</v>
      </c>
      <c r="B305" s="5"/>
      <c r="C305" s="10" t="s">
        <v>288</v>
      </c>
      <c r="D305" s="10" t="s">
        <v>199</v>
      </c>
      <c r="E305" s="9">
        <v>5.8207269999999998</v>
      </c>
      <c r="F305" s="9">
        <v>5.8207269999999998</v>
      </c>
      <c r="G305" s="9"/>
    </row>
    <row r="306" spans="1:7" ht="14.25" customHeight="1">
      <c r="A306" s="10" t="s">
        <v>288</v>
      </c>
      <c r="B306" s="5" t="s">
        <v>213</v>
      </c>
      <c r="C306" s="10" t="s">
        <v>291</v>
      </c>
      <c r="D306" s="10" t="s">
        <v>292</v>
      </c>
      <c r="E306" s="9">
        <v>4.2</v>
      </c>
      <c r="F306" s="9">
        <v>4.2</v>
      </c>
      <c r="G306" s="9"/>
    </row>
    <row r="307" spans="1:7" ht="14.25" customHeight="1">
      <c r="A307" s="10" t="s">
        <v>288</v>
      </c>
      <c r="B307" s="5" t="s">
        <v>252</v>
      </c>
      <c r="C307" s="10" t="s">
        <v>295</v>
      </c>
      <c r="D307" s="10" t="s">
        <v>296</v>
      </c>
      <c r="E307" s="9">
        <v>1.620727</v>
      </c>
      <c r="F307" s="9">
        <v>1.620727</v>
      </c>
      <c r="G307" s="9"/>
    </row>
    <row r="308" spans="1:7" ht="14.25" customHeight="1"/>
    <row r="309" spans="1:7" ht="14.25" customHeight="1"/>
    <row r="310" spans="1:7" ht="14.25" customHeight="1"/>
    <row r="311" spans="1:7" ht="14.25" customHeight="1"/>
    <row r="312" spans="1:7" ht="14.25" customHeight="1">
      <c r="C312" s="1"/>
      <c r="D312" s="1"/>
    </row>
  </sheetData>
  <mergeCells count="5">
    <mergeCell ref="A2:G2"/>
    <mergeCell ref="A4:B4"/>
    <mergeCell ref="C4:C5"/>
    <mergeCell ref="D4:D5"/>
    <mergeCell ref="E4:G4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85"/>
  <sheetViews>
    <sheetView workbookViewId="0"/>
  </sheetViews>
  <sheetFormatPr defaultColWidth="10" defaultRowHeight="13.5"/>
  <cols>
    <col min="1" max="1" width="6" customWidth="1"/>
    <col min="2" max="2" width="7.375" customWidth="1"/>
    <col min="3" max="3" width="18" customWidth="1"/>
    <col min="4" max="4" width="17.75" customWidth="1"/>
    <col min="5" max="6" width="12.5" customWidth="1"/>
    <col min="7" max="7" width="13.875" customWidth="1"/>
    <col min="8" max="8" width="9.75" customWidth="1"/>
  </cols>
  <sheetData>
    <row r="1" spans="1:7" ht="14.25" customHeight="1">
      <c r="A1" s="1"/>
      <c r="C1" s="1"/>
      <c r="D1" s="1"/>
      <c r="E1" s="1"/>
      <c r="F1" s="1"/>
      <c r="G1" s="2"/>
    </row>
    <row r="2" spans="1:7" ht="27.95" customHeight="1">
      <c r="C2" s="18" t="s">
        <v>308</v>
      </c>
      <c r="D2" s="18"/>
      <c r="E2" s="18"/>
      <c r="F2" s="18"/>
      <c r="G2" s="18"/>
    </row>
    <row r="3" spans="1:7" ht="14.25" customHeight="1">
      <c r="C3" s="8"/>
      <c r="D3" s="8"/>
      <c r="E3" s="8"/>
      <c r="F3" s="8"/>
      <c r="G3" s="2" t="s">
        <v>1</v>
      </c>
    </row>
    <row r="4" spans="1:7" ht="22.7" customHeight="1">
      <c r="A4" s="16" t="s">
        <v>223</v>
      </c>
      <c r="B4" s="16"/>
      <c r="C4" s="16" t="s">
        <v>224</v>
      </c>
      <c r="D4" s="16" t="s">
        <v>225</v>
      </c>
      <c r="E4" s="16" t="s">
        <v>96</v>
      </c>
      <c r="F4" s="16"/>
      <c r="G4" s="16"/>
    </row>
    <row r="5" spans="1:7" ht="14.25" customHeight="1">
      <c r="A5" s="4" t="s">
        <v>226</v>
      </c>
      <c r="B5" s="4" t="s">
        <v>195</v>
      </c>
      <c r="C5" s="16"/>
      <c r="D5" s="16"/>
      <c r="E5" s="4" t="s">
        <v>102</v>
      </c>
      <c r="F5" s="4" t="s">
        <v>192</v>
      </c>
      <c r="G5" s="4" t="s">
        <v>193</v>
      </c>
    </row>
    <row r="6" spans="1:7" ht="14.25" customHeight="1">
      <c r="A6" s="4" t="s">
        <v>108</v>
      </c>
      <c r="B6" s="4" t="s">
        <v>108</v>
      </c>
      <c r="C6" s="4" t="s">
        <v>108</v>
      </c>
      <c r="D6" s="4" t="s">
        <v>108</v>
      </c>
      <c r="E6" s="4">
        <v>1</v>
      </c>
      <c r="F6" s="4">
        <v>2</v>
      </c>
      <c r="G6" s="4">
        <v>3</v>
      </c>
    </row>
    <row r="7" spans="1:7" ht="14.25" customHeight="1">
      <c r="A7" s="5"/>
      <c r="B7" s="5"/>
      <c r="C7" s="5"/>
      <c r="D7" s="5" t="s">
        <v>102</v>
      </c>
      <c r="E7" s="6">
        <v>3283.531735</v>
      </c>
      <c r="F7" s="6">
        <v>2961.531735</v>
      </c>
      <c r="G7" s="6">
        <v>322</v>
      </c>
    </row>
    <row r="8" spans="1:7" ht="14.25" customHeight="1">
      <c r="A8" s="5"/>
      <c r="B8" s="5"/>
      <c r="C8" s="10" t="s">
        <v>109</v>
      </c>
      <c r="D8" s="10" t="s">
        <v>110</v>
      </c>
      <c r="E8" s="6">
        <v>901.239417</v>
      </c>
      <c r="F8" s="6">
        <v>579.239417</v>
      </c>
      <c r="G8" s="6">
        <v>322</v>
      </c>
    </row>
    <row r="9" spans="1:7" ht="14.25" customHeight="1">
      <c r="A9" s="5" t="s">
        <v>309</v>
      </c>
      <c r="B9" s="5"/>
      <c r="C9" s="10" t="s">
        <v>309</v>
      </c>
      <c r="D9" s="10" t="s">
        <v>310</v>
      </c>
      <c r="E9" s="6">
        <v>538.66970900000001</v>
      </c>
      <c r="F9" s="6">
        <v>482.66970900000001</v>
      </c>
      <c r="G9" s="6">
        <v>56</v>
      </c>
    </row>
    <row r="10" spans="1:7" ht="14.25" customHeight="1">
      <c r="A10" s="5" t="s">
        <v>309</v>
      </c>
      <c r="B10" s="10" t="s">
        <v>210</v>
      </c>
      <c r="C10" s="10" t="s">
        <v>311</v>
      </c>
      <c r="D10" s="10" t="s">
        <v>312</v>
      </c>
      <c r="E10" s="6">
        <v>201.040425</v>
      </c>
      <c r="F10" s="6">
        <v>201.040425</v>
      </c>
      <c r="G10" s="6"/>
    </row>
    <row r="11" spans="1:7" ht="14.25" customHeight="1">
      <c r="A11" s="5" t="s">
        <v>309</v>
      </c>
      <c r="B11" s="10" t="s">
        <v>213</v>
      </c>
      <c r="C11" s="10" t="s">
        <v>313</v>
      </c>
      <c r="D11" s="10" t="s">
        <v>314</v>
      </c>
      <c r="E11" s="6">
        <v>183.487009</v>
      </c>
      <c r="F11" s="6">
        <v>183.487009</v>
      </c>
      <c r="G11" s="6"/>
    </row>
    <row r="12" spans="1:7" ht="14.25" customHeight="1">
      <c r="A12" s="5" t="s">
        <v>309</v>
      </c>
      <c r="B12" s="10" t="s">
        <v>208</v>
      </c>
      <c r="C12" s="10" t="s">
        <v>315</v>
      </c>
      <c r="D12" s="10" t="s">
        <v>159</v>
      </c>
      <c r="E12" s="6">
        <v>82.773698999999993</v>
      </c>
      <c r="F12" s="6">
        <v>82.773698999999993</v>
      </c>
      <c r="G12" s="6"/>
    </row>
    <row r="13" spans="1:7" ht="14.25" customHeight="1">
      <c r="A13" s="5" t="s">
        <v>309</v>
      </c>
      <c r="B13" s="10" t="s">
        <v>211</v>
      </c>
      <c r="C13" s="10" t="s">
        <v>316</v>
      </c>
      <c r="D13" s="10" t="s">
        <v>248</v>
      </c>
      <c r="E13" s="6">
        <v>71.368576000000004</v>
      </c>
      <c r="F13" s="6">
        <v>15.368575999999999</v>
      </c>
      <c r="G13" s="6">
        <v>56</v>
      </c>
    </row>
    <row r="14" spans="1:7" ht="14.25" customHeight="1">
      <c r="A14" s="5" t="s">
        <v>317</v>
      </c>
      <c r="B14" s="5"/>
      <c r="C14" s="10" t="s">
        <v>317</v>
      </c>
      <c r="D14" s="10" t="s">
        <v>318</v>
      </c>
      <c r="E14" s="6">
        <v>235.71432899999999</v>
      </c>
      <c r="F14" s="6">
        <v>57.714328999999992</v>
      </c>
      <c r="G14" s="6">
        <v>178</v>
      </c>
    </row>
    <row r="15" spans="1:7" ht="14.25" customHeight="1">
      <c r="A15" s="5" t="s">
        <v>317</v>
      </c>
      <c r="B15" s="10" t="s">
        <v>210</v>
      </c>
      <c r="C15" s="10" t="s">
        <v>319</v>
      </c>
      <c r="D15" s="10" t="s">
        <v>320</v>
      </c>
      <c r="E15" s="6">
        <v>142.077617</v>
      </c>
      <c r="F15" s="6">
        <v>32.077616999999996</v>
      </c>
      <c r="G15" s="6">
        <v>110</v>
      </c>
    </row>
    <row r="16" spans="1:7" ht="14.25" customHeight="1">
      <c r="A16" s="5" t="s">
        <v>317</v>
      </c>
      <c r="B16" s="10" t="s">
        <v>213</v>
      </c>
      <c r="C16" s="10" t="s">
        <v>321</v>
      </c>
      <c r="D16" s="10" t="s">
        <v>261</v>
      </c>
      <c r="E16" s="6">
        <v>4.5</v>
      </c>
      <c r="F16" s="6"/>
      <c r="G16" s="6">
        <v>4.5</v>
      </c>
    </row>
    <row r="17" spans="1:7" ht="14.25" customHeight="1">
      <c r="A17" s="5" t="s">
        <v>317</v>
      </c>
      <c r="B17" s="10" t="s">
        <v>208</v>
      </c>
      <c r="C17" s="10" t="s">
        <v>322</v>
      </c>
      <c r="D17" s="10" t="s">
        <v>264</v>
      </c>
      <c r="E17" s="6">
        <v>36.346711999999997</v>
      </c>
      <c r="F17" s="6">
        <v>10.346712</v>
      </c>
      <c r="G17" s="6">
        <v>26</v>
      </c>
    </row>
    <row r="18" spans="1:7" ht="14.25" customHeight="1">
      <c r="A18" s="5" t="s">
        <v>317</v>
      </c>
      <c r="B18" s="10" t="s">
        <v>209</v>
      </c>
      <c r="C18" s="10" t="s">
        <v>323</v>
      </c>
      <c r="D18" s="10" t="s">
        <v>273</v>
      </c>
      <c r="E18" s="6">
        <v>31.5</v>
      </c>
      <c r="F18" s="6"/>
      <c r="G18" s="6">
        <v>31.5</v>
      </c>
    </row>
    <row r="19" spans="1:7" ht="14.25" customHeight="1">
      <c r="A19" s="5" t="s">
        <v>317</v>
      </c>
      <c r="B19" s="10" t="s">
        <v>214</v>
      </c>
      <c r="C19" s="10" t="s">
        <v>324</v>
      </c>
      <c r="D19" s="10" t="s">
        <v>267</v>
      </c>
      <c r="E19" s="6">
        <v>3</v>
      </c>
      <c r="F19" s="6">
        <v>2</v>
      </c>
      <c r="G19" s="6">
        <v>1</v>
      </c>
    </row>
    <row r="20" spans="1:7" ht="14.25" customHeight="1">
      <c r="A20" s="5" t="s">
        <v>317</v>
      </c>
      <c r="B20" s="10" t="s">
        <v>207</v>
      </c>
      <c r="C20" s="10" t="s">
        <v>325</v>
      </c>
      <c r="D20" s="10" t="s">
        <v>282</v>
      </c>
      <c r="E20" s="6">
        <v>5</v>
      </c>
      <c r="F20" s="6"/>
      <c r="G20" s="6">
        <v>5</v>
      </c>
    </row>
    <row r="21" spans="1:7" ht="14.25" customHeight="1">
      <c r="A21" s="5" t="s">
        <v>317</v>
      </c>
      <c r="B21" s="10" t="s">
        <v>326</v>
      </c>
      <c r="C21" s="10" t="s">
        <v>327</v>
      </c>
      <c r="D21" s="10" t="s">
        <v>328</v>
      </c>
      <c r="E21" s="6">
        <v>0.5</v>
      </c>
      <c r="F21" s="6">
        <v>0.5</v>
      </c>
      <c r="G21" s="6"/>
    </row>
    <row r="22" spans="1:7" ht="14.25" customHeight="1">
      <c r="A22" s="5" t="s">
        <v>317</v>
      </c>
      <c r="B22" s="10" t="s">
        <v>211</v>
      </c>
      <c r="C22" s="10" t="s">
        <v>329</v>
      </c>
      <c r="D22" s="10" t="s">
        <v>287</v>
      </c>
      <c r="E22" s="6">
        <v>12.79</v>
      </c>
      <c r="F22" s="6">
        <v>12.79</v>
      </c>
      <c r="G22" s="6"/>
    </row>
    <row r="23" spans="1:7" ht="14.25" customHeight="1">
      <c r="A23" s="5" t="s">
        <v>330</v>
      </c>
      <c r="B23" s="5"/>
      <c r="C23" s="10" t="s">
        <v>330</v>
      </c>
      <c r="D23" s="10" t="s">
        <v>331</v>
      </c>
      <c r="E23" s="6">
        <v>8</v>
      </c>
      <c r="F23" s="6"/>
      <c r="G23" s="6">
        <v>8</v>
      </c>
    </row>
    <row r="24" spans="1:7" ht="14.25" customHeight="1">
      <c r="A24" s="5" t="s">
        <v>330</v>
      </c>
      <c r="B24" s="10" t="s">
        <v>214</v>
      </c>
      <c r="C24" s="10" t="s">
        <v>332</v>
      </c>
      <c r="D24" s="10" t="s">
        <v>333</v>
      </c>
      <c r="E24" s="6">
        <v>2</v>
      </c>
      <c r="F24" s="6"/>
      <c r="G24" s="6">
        <v>2</v>
      </c>
    </row>
    <row r="25" spans="1:7" ht="14.25" customHeight="1">
      <c r="A25" s="5" t="s">
        <v>330</v>
      </c>
      <c r="B25" s="10" t="s">
        <v>211</v>
      </c>
      <c r="C25" s="10" t="s">
        <v>334</v>
      </c>
      <c r="D25" s="10" t="s">
        <v>305</v>
      </c>
      <c r="E25" s="6">
        <v>6</v>
      </c>
      <c r="F25" s="6"/>
      <c r="G25" s="6">
        <v>6</v>
      </c>
    </row>
    <row r="26" spans="1:7" ht="14.25" customHeight="1">
      <c r="A26" s="5" t="s">
        <v>335</v>
      </c>
      <c r="B26" s="5"/>
      <c r="C26" s="10" t="s">
        <v>335</v>
      </c>
      <c r="D26" s="10" t="s">
        <v>336</v>
      </c>
      <c r="E26" s="6">
        <v>80</v>
      </c>
      <c r="F26" s="6"/>
      <c r="G26" s="6">
        <v>80</v>
      </c>
    </row>
    <row r="27" spans="1:7" ht="14.25" customHeight="1">
      <c r="A27" s="5" t="s">
        <v>335</v>
      </c>
      <c r="B27" s="10" t="s">
        <v>213</v>
      </c>
      <c r="C27" s="10" t="s">
        <v>337</v>
      </c>
      <c r="D27" s="10" t="s">
        <v>338</v>
      </c>
      <c r="E27" s="6">
        <v>80</v>
      </c>
      <c r="F27" s="6"/>
      <c r="G27" s="6">
        <v>80</v>
      </c>
    </row>
    <row r="28" spans="1:7" ht="14.25" customHeight="1">
      <c r="A28" s="5" t="s">
        <v>339</v>
      </c>
      <c r="B28" s="5"/>
      <c r="C28" s="10" t="s">
        <v>339</v>
      </c>
      <c r="D28" s="10" t="s">
        <v>199</v>
      </c>
      <c r="E28" s="6">
        <v>38.855378999999999</v>
      </c>
      <c r="F28" s="6">
        <v>38.855378999999999</v>
      </c>
      <c r="G28" s="6"/>
    </row>
    <row r="29" spans="1:7" ht="14.25" customHeight="1">
      <c r="A29" s="5" t="s">
        <v>339</v>
      </c>
      <c r="B29" s="10" t="s">
        <v>210</v>
      </c>
      <c r="C29" s="10" t="s">
        <v>340</v>
      </c>
      <c r="D29" s="10" t="s">
        <v>341</v>
      </c>
      <c r="E29" s="6">
        <v>12.628479</v>
      </c>
      <c r="F29" s="6">
        <v>12.628479</v>
      </c>
      <c r="G29" s="6"/>
    </row>
    <row r="30" spans="1:7" ht="14.25" customHeight="1">
      <c r="A30" s="5" t="s">
        <v>339</v>
      </c>
      <c r="B30" s="10" t="s">
        <v>209</v>
      </c>
      <c r="C30" s="10" t="s">
        <v>342</v>
      </c>
      <c r="D30" s="10" t="s">
        <v>343</v>
      </c>
      <c r="E30" s="6">
        <v>26.226900000000001</v>
      </c>
      <c r="F30" s="6">
        <v>26.226900000000001</v>
      </c>
      <c r="G30" s="6"/>
    </row>
    <row r="31" spans="1:7" ht="14.25" customHeight="1">
      <c r="C31" s="10" t="s">
        <v>160</v>
      </c>
      <c r="D31" s="10" t="s">
        <v>161</v>
      </c>
      <c r="E31" s="6">
        <v>1385.3735079999999</v>
      </c>
      <c r="F31" s="6">
        <v>1385.3735079999999</v>
      </c>
      <c r="G31" s="6"/>
    </row>
    <row r="32" spans="1:7" ht="14.25" customHeight="1">
      <c r="A32" s="5" t="s">
        <v>309</v>
      </c>
      <c r="B32" s="5"/>
      <c r="C32" s="10" t="s">
        <v>309</v>
      </c>
      <c r="D32" s="10" t="s">
        <v>310</v>
      </c>
      <c r="E32" s="6">
        <v>1221.5006639999999</v>
      </c>
      <c r="F32" s="6">
        <v>1221.5006639999999</v>
      </c>
      <c r="G32" s="6"/>
    </row>
    <row r="33" spans="1:7" ht="14.25" customHeight="1">
      <c r="A33" s="5" t="s">
        <v>309</v>
      </c>
      <c r="B33" s="10" t="s">
        <v>210</v>
      </c>
      <c r="C33" s="10" t="s">
        <v>311</v>
      </c>
      <c r="D33" s="10" t="s">
        <v>312</v>
      </c>
      <c r="E33" s="6">
        <v>876.19475799999998</v>
      </c>
      <c r="F33" s="6">
        <v>876.19475799999998</v>
      </c>
      <c r="G33" s="6"/>
    </row>
    <row r="34" spans="1:7" ht="14.25" customHeight="1">
      <c r="A34" s="5" t="s">
        <v>309</v>
      </c>
      <c r="B34" s="10" t="s">
        <v>213</v>
      </c>
      <c r="C34" s="10" t="s">
        <v>313</v>
      </c>
      <c r="D34" s="10" t="s">
        <v>314</v>
      </c>
      <c r="E34" s="6">
        <v>195.759018</v>
      </c>
      <c r="F34" s="6">
        <v>195.759018</v>
      </c>
      <c r="G34" s="6"/>
    </row>
    <row r="35" spans="1:7" ht="14.25" customHeight="1">
      <c r="A35" s="5" t="s">
        <v>309</v>
      </c>
      <c r="B35" s="10" t="s">
        <v>208</v>
      </c>
      <c r="C35" s="10" t="s">
        <v>315</v>
      </c>
      <c r="D35" s="10" t="s">
        <v>159</v>
      </c>
      <c r="E35" s="6">
        <v>88.096007999999998</v>
      </c>
      <c r="F35" s="6">
        <v>88.096007999999998</v>
      </c>
      <c r="G35" s="6"/>
    </row>
    <row r="36" spans="1:7" ht="14.25" customHeight="1">
      <c r="A36" s="5" t="s">
        <v>309</v>
      </c>
      <c r="B36" s="10" t="s">
        <v>211</v>
      </c>
      <c r="C36" s="10" t="s">
        <v>316</v>
      </c>
      <c r="D36" s="10" t="s">
        <v>248</v>
      </c>
      <c r="E36" s="6">
        <v>61.450879999999998</v>
      </c>
      <c r="F36" s="6">
        <v>61.450879999999998</v>
      </c>
      <c r="G36" s="6"/>
    </row>
    <row r="37" spans="1:7" ht="14.25" customHeight="1">
      <c r="A37" s="5" t="s">
        <v>317</v>
      </c>
      <c r="B37" s="5"/>
      <c r="C37" s="10" t="s">
        <v>317</v>
      </c>
      <c r="D37" s="10" t="s">
        <v>318</v>
      </c>
      <c r="E37" s="6">
        <v>147.264669</v>
      </c>
      <c r="F37" s="6">
        <v>147.264669</v>
      </c>
      <c r="G37" s="6"/>
    </row>
    <row r="38" spans="1:7" ht="14.25" customHeight="1">
      <c r="A38" s="5" t="s">
        <v>317</v>
      </c>
      <c r="B38" s="10" t="s">
        <v>210</v>
      </c>
      <c r="C38" s="10" t="s">
        <v>319</v>
      </c>
      <c r="D38" s="10" t="s">
        <v>320</v>
      </c>
      <c r="E38" s="6">
        <v>125.71266799999999</v>
      </c>
      <c r="F38" s="6">
        <v>125.71266799999999</v>
      </c>
      <c r="G38" s="6"/>
    </row>
    <row r="39" spans="1:7" ht="14.25" customHeight="1">
      <c r="A39" s="5" t="s">
        <v>317</v>
      </c>
      <c r="B39" s="10" t="s">
        <v>208</v>
      </c>
      <c r="C39" s="10" t="s">
        <v>322</v>
      </c>
      <c r="D39" s="10" t="s">
        <v>264</v>
      </c>
      <c r="E39" s="6">
        <v>11.012001</v>
      </c>
      <c r="F39" s="6">
        <v>11.012001</v>
      </c>
      <c r="G39" s="6"/>
    </row>
    <row r="40" spans="1:7" ht="14.25" customHeight="1">
      <c r="A40" s="5" t="s">
        <v>317</v>
      </c>
      <c r="B40" s="10" t="s">
        <v>214</v>
      </c>
      <c r="C40" s="10" t="s">
        <v>324</v>
      </c>
      <c r="D40" s="10" t="s">
        <v>267</v>
      </c>
      <c r="E40" s="6">
        <v>1</v>
      </c>
      <c r="F40" s="6">
        <v>1</v>
      </c>
      <c r="G40" s="6"/>
    </row>
    <row r="41" spans="1:7" ht="14.25" customHeight="1">
      <c r="A41" s="5" t="s">
        <v>317</v>
      </c>
      <c r="B41" s="10" t="s">
        <v>207</v>
      </c>
      <c r="C41" s="10" t="s">
        <v>325</v>
      </c>
      <c r="D41" s="10" t="s">
        <v>282</v>
      </c>
      <c r="E41" s="6">
        <v>8</v>
      </c>
      <c r="F41" s="6">
        <v>8</v>
      </c>
      <c r="G41" s="6"/>
    </row>
    <row r="42" spans="1:7" ht="14.25" customHeight="1">
      <c r="A42" s="5" t="s">
        <v>317</v>
      </c>
      <c r="B42" s="10" t="s">
        <v>326</v>
      </c>
      <c r="C42" s="10" t="s">
        <v>327</v>
      </c>
      <c r="D42" s="10" t="s">
        <v>328</v>
      </c>
      <c r="E42" s="6">
        <v>1</v>
      </c>
      <c r="F42" s="6">
        <v>1</v>
      </c>
      <c r="G42" s="6"/>
    </row>
    <row r="43" spans="1:7" ht="14.25" customHeight="1">
      <c r="A43" s="5" t="s">
        <v>317</v>
      </c>
      <c r="B43" s="10" t="s">
        <v>211</v>
      </c>
      <c r="C43" s="10" t="s">
        <v>329</v>
      </c>
      <c r="D43" s="10" t="s">
        <v>287</v>
      </c>
      <c r="E43" s="6">
        <v>0.54</v>
      </c>
      <c r="F43" s="6">
        <v>0.54</v>
      </c>
      <c r="G43" s="6"/>
    </row>
    <row r="44" spans="1:7" ht="14.25" customHeight="1">
      <c r="A44" s="5" t="s">
        <v>339</v>
      </c>
      <c r="B44" s="5"/>
      <c r="C44" s="10" t="s">
        <v>339</v>
      </c>
      <c r="D44" s="10" t="s">
        <v>199</v>
      </c>
      <c r="E44" s="6">
        <v>16.608175000000003</v>
      </c>
      <c r="F44" s="6">
        <v>16.608175000000003</v>
      </c>
      <c r="G44" s="6"/>
    </row>
    <row r="45" spans="1:7" ht="14.25" customHeight="1">
      <c r="A45" s="5" t="s">
        <v>339</v>
      </c>
      <c r="B45" s="10" t="s">
        <v>210</v>
      </c>
      <c r="C45" s="10" t="s">
        <v>340</v>
      </c>
      <c r="D45" s="10" t="s">
        <v>341</v>
      </c>
      <c r="E45" s="6">
        <v>5.8081750000000003</v>
      </c>
      <c r="F45" s="6">
        <v>5.8081750000000003</v>
      </c>
      <c r="G45" s="6"/>
    </row>
    <row r="46" spans="1:7" ht="14.25" customHeight="1">
      <c r="A46" s="5" t="s">
        <v>339</v>
      </c>
      <c r="B46" s="10" t="s">
        <v>209</v>
      </c>
      <c r="C46" s="10" t="s">
        <v>342</v>
      </c>
      <c r="D46" s="10" t="s">
        <v>343</v>
      </c>
      <c r="E46" s="6">
        <v>10.8</v>
      </c>
      <c r="F46" s="6">
        <v>10.8</v>
      </c>
      <c r="G46" s="6"/>
    </row>
    <row r="47" spans="1:7" ht="14.25" customHeight="1">
      <c r="C47" s="10" t="s">
        <v>162</v>
      </c>
      <c r="D47" s="10" t="s">
        <v>163</v>
      </c>
      <c r="E47" s="6">
        <v>68.434999000000005</v>
      </c>
      <c r="F47" s="6">
        <v>68.434999000000005</v>
      </c>
      <c r="G47" s="6"/>
    </row>
    <row r="48" spans="1:7" ht="14.25" customHeight="1">
      <c r="A48" s="5" t="s">
        <v>309</v>
      </c>
      <c r="B48" s="5"/>
      <c r="C48" s="10" t="s">
        <v>309</v>
      </c>
      <c r="D48" s="10" t="s">
        <v>310</v>
      </c>
      <c r="E48" s="6">
        <v>55.840323000000005</v>
      </c>
      <c r="F48" s="6">
        <v>55.840323000000005</v>
      </c>
      <c r="G48" s="6"/>
    </row>
    <row r="49" spans="1:7" ht="14.25" customHeight="1">
      <c r="A49" s="5" t="s">
        <v>309</v>
      </c>
      <c r="B49" s="10" t="s">
        <v>210</v>
      </c>
      <c r="C49" s="10" t="s">
        <v>311</v>
      </c>
      <c r="D49" s="10" t="s">
        <v>312</v>
      </c>
      <c r="E49" s="6">
        <v>39.904600000000002</v>
      </c>
      <c r="F49" s="6">
        <v>39.904600000000002</v>
      </c>
      <c r="G49" s="6"/>
    </row>
    <row r="50" spans="1:7" ht="14.25" customHeight="1">
      <c r="A50" s="5" t="s">
        <v>309</v>
      </c>
      <c r="B50" s="10" t="s">
        <v>213</v>
      </c>
      <c r="C50" s="10" t="s">
        <v>313</v>
      </c>
      <c r="D50" s="10" t="s">
        <v>314</v>
      </c>
      <c r="E50" s="6">
        <v>8.3071710000000003</v>
      </c>
      <c r="F50" s="6">
        <v>8.3071710000000003</v>
      </c>
      <c r="G50" s="6"/>
    </row>
    <row r="51" spans="1:7" ht="14.25" customHeight="1">
      <c r="A51" s="5" t="s">
        <v>309</v>
      </c>
      <c r="B51" s="10" t="s">
        <v>208</v>
      </c>
      <c r="C51" s="10" t="s">
        <v>315</v>
      </c>
      <c r="D51" s="10" t="s">
        <v>159</v>
      </c>
      <c r="E51" s="6">
        <v>3.7085520000000001</v>
      </c>
      <c r="F51" s="6">
        <v>3.7085520000000001</v>
      </c>
      <c r="G51" s="6"/>
    </row>
    <row r="52" spans="1:7" ht="14.25" customHeight="1">
      <c r="A52" s="5" t="s">
        <v>309</v>
      </c>
      <c r="B52" s="10" t="s">
        <v>211</v>
      </c>
      <c r="C52" s="10" t="s">
        <v>316</v>
      </c>
      <c r="D52" s="10" t="s">
        <v>248</v>
      </c>
      <c r="E52" s="6">
        <v>3.92</v>
      </c>
      <c r="F52" s="6">
        <v>3.92</v>
      </c>
      <c r="G52" s="6"/>
    </row>
    <row r="53" spans="1:7" ht="14.25" customHeight="1">
      <c r="A53" s="5" t="s">
        <v>317</v>
      </c>
      <c r="B53" s="5"/>
      <c r="C53" s="10" t="s">
        <v>317</v>
      </c>
      <c r="D53" s="10" t="s">
        <v>318</v>
      </c>
      <c r="E53" s="6">
        <v>8.5016610000000004</v>
      </c>
      <c r="F53" s="6">
        <v>8.5016610000000004</v>
      </c>
      <c r="G53" s="6"/>
    </row>
    <row r="54" spans="1:7" ht="14.25" customHeight="1">
      <c r="A54" s="5" t="s">
        <v>317</v>
      </c>
      <c r="B54" s="10" t="s">
        <v>210</v>
      </c>
      <c r="C54" s="10" t="s">
        <v>319</v>
      </c>
      <c r="D54" s="10" t="s">
        <v>320</v>
      </c>
      <c r="E54" s="6">
        <v>7.8880920000000003</v>
      </c>
      <c r="F54" s="6">
        <v>7.8880920000000003</v>
      </c>
      <c r="G54" s="6"/>
    </row>
    <row r="55" spans="1:7" ht="14.25" customHeight="1">
      <c r="A55" s="5" t="s">
        <v>317</v>
      </c>
      <c r="B55" s="10" t="s">
        <v>208</v>
      </c>
      <c r="C55" s="10" t="s">
        <v>322</v>
      </c>
      <c r="D55" s="10" t="s">
        <v>264</v>
      </c>
      <c r="E55" s="6">
        <v>0.46356900000000001</v>
      </c>
      <c r="F55" s="6">
        <v>0.46356900000000001</v>
      </c>
      <c r="G55" s="6"/>
    </row>
    <row r="56" spans="1:7" ht="14.25" customHeight="1">
      <c r="A56" s="5" t="s">
        <v>317</v>
      </c>
      <c r="B56" s="10" t="s">
        <v>211</v>
      </c>
      <c r="C56" s="10" t="s">
        <v>329</v>
      </c>
      <c r="D56" s="10" t="s">
        <v>287</v>
      </c>
      <c r="E56" s="6">
        <v>0.15</v>
      </c>
      <c r="F56" s="6">
        <v>0.15</v>
      </c>
      <c r="G56" s="6"/>
    </row>
    <row r="57" spans="1:7" ht="14.25" customHeight="1">
      <c r="A57" s="5" t="s">
        <v>339</v>
      </c>
      <c r="B57" s="5"/>
      <c r="C57" s="10" t="s">
        <v>339</v>
      </c>
      <c r="D57" s="10" t="s">
        <v>199</v>
      </c>
      <c r="E57" s="6">
        <v>4.0930150000000003</v>
      </c>
      <c r="F57" s="6">
        <v>4.0930150000000003</v>
      </c>
      <c r="G57" s="6"/>
    </row>
    <row r="58" spans="1:7" ht="14.25" customHeight="1">
      <c r="A58" s="5" t="s">
        <v>339</v>
      </c>
      <c r="B58" s="10" t="s">
        <v>210</v>
      </c>
      <c r="C58" s="10" t="s">
        <v>340</v>
      </c>
      <c r="D58" s="10" t="s">
        <v>341</v>
      </c>
      <c r="E58" s="6">
        <v>1.0930150000000001</v>
      </c>
      <c r="F58" s="6">
        <v>1.0930150000000001</v>
      </c>
      <c r="G58" s="6"/>
    </row>
    <row r="59" spans="1:7" ht="14.25" customHeight="1">
      <c r="A59" s="5" t="s">
        <v>339</v>
      </c>
      <c r="B59" s="10" t="s">
        <v>209</v>
      </c>
      <c r="C59" s="10" t="s">
        <v>342</v>
      </c>
      <c r="D59" s="10" t="s">
        <v>343</v>
      </c>
      <c r="E59" s="6">
        <v>3</v>
      </c>
      <c r="F59" s="6">
        <v>3</v>
      </c>
      <c r="G59" s="6"/>
    </row>
    <row r="60" spans="1:7" ht="22.7" customHeight="1">
      <c r="C60" s="10" t="s">
        <v>166</v>
      </c>
      <c r="D60" s="10" t="s">
        <v>167</v>
      </c>
      <c r="E60" s="6">
        <v>76.707118999999992</v>
      </c>
      <c r="F60" s="6">
        <v>76.707118999999992</v>
      </c>
      <c r="G60" s="6"/>
    </row>
    <row r="61" spans="1:7" ht="14.25" customHeight="1">
      <c r="A61" s="5" t="s">
        <v>309</v>
      </c>
      <c r="B61" s="5"/>
      <c r="C61" s="10" t="s">
        <v>309</v>
      </c>
      <c r="D61" s="10" t="s">
        <v>310</v>
      </c>
      <c r="E61" s="6">
        <v>63.472099999999998</v>
      </c>
      <c r="F61" s="6">
        <v>63.472099999999998</v>
      </c>
      <c r="G61" s="6"/>
    </row>
    <row r="62" spans="1:7" ht="14.25" customHeight="1">
      <c r="A62" s="5" t="s">
        <v>309</v>
      </c>
      <c r="B62" s="10" t="s">
        <v>210</v>
      </c>
      <c r="C62" s="10" t="s">
        <v>311</v>
      </c>
      <c r="D62" s="10" t="s">
        <v>312</v>
      </c>
      <c r="E62" s="6">
        <v>42.4773</v>
      </c>
      <c r="F62" s="6">
        <v>42.4773</v>
      </c>
      <c r="G62" s="6"/>
    </row>
    <row r="63" spans="1:7" ht="14.25" customHeight="1">
      <c r="A63" s="5" t="s">
        <v>309</v>
      </c>
      <c r="B63" s="10" t="s">
        <v>213</v>
      </c>
      <c r="C63" s="10" t="s">
        <v>313</v>
      </c>
      <c r="D63" s="10" t="s">
        <v>314</v>
      </c>
      <c r="E63" s="6">
        <v>11.369524</v>
      </c>
      <c r="F63" s="6">
        <v>11.369524</v>
      </c>
      <c r="G63" s="6"/>
    </row>
    <row r="64" spans="1:7" ht="14.25" customHeight="1">
      <c r="A64" s="5" t="s">
        <v>309</v>
      </c>
      <c r="B64" s="10" t="s">
        <v>208</v>
      </c>
      <c r="C64" s="10" t="s">
        <v>315</v>
      </c>
      <c r="D64" s="10" t="s">
        <v>159</v>
      </c>
      <c r="E64" s="6">
        <v>5.0972759999999999</v>
      </c>
      <c r="F64" s="6">
        <v>5.0972759999999999</v>
      </c>
      <c r="G64" s="6"/>
    </row>
    <row r="65" spans="1:7" ht="14.25" customHeight="1">
      <c r="A65" s="5" t="s">
        <v>309</v>
      </c>
      <c r="B65" s="10" t="s">
        <v>211</v>
      </c>
      <c r="C65" s="10" t="s">
        <v>316</v>
      </c>
      <c r="D65" s="10" t="s">
        <v>248</v>
      </c>
      <c r="E65" s="6">
        <v>4.5279999999999996</v>
      </c>
      <c r="F65" s="6">
        <v>4.5279999999999996</v>
      </c>
      <c r="G65" s="6"/>
    </row>
    <row r="66" spans="1:7" ht="14.25" customHeight="1">
      <c r="A66" s="5" t="s">
        <v>317</v>
      </c>
      <c r="B66" s="5"/>
      <c r="C66" s="10" t="s">
        <v>317</v>
      </c>
      <c r="D66" s="10" t="s">
        <v>318</v>
      </c>
      <c r="E66" s="6">
        <v>11.580706000000001</v>
      </c>
      <c r="F66" s="6">
        <v>11.580706000000001</v>
      </c>
      <c r="G66" s="6"/>
    </row>
    <row r="67" spans="1:7" ht="14.25" customHeight="1">
      <c r="A67" s="5" t="s">
        <v>317</v>
      </c>
      <c r="B67" s="10" t="s">
        <v>210</v>
      </c>
      <c r="C67" s="10" t="s">
        <v>319</v>
      </c>
      <c r="D67" s="10" t="s">
        <v>320</v>
      </c>
      <c r="E67" s="6">
        <v>10.883546000000001</v>
      </c>
      <c r="F67" s="6">
        <v>10.883546000000001</v>
      </c>
      <c r="G67" s="6"/>
    </row>
    <row r="68" spans="1:7" ht="14.25" customHeight="1">
      <c r="A68" s="5" t="s">
        <v>317</v>
      </c>
      <c r="B68" s="10" t="s">
        <v>208</v>
      </c>
      <c r="C68" s="10" t="s">
        <v>322</v>
      </c>
      <c r="D68" s="10" t="s">
        <v>264</v>
      </c>
      <c r="E68" s="6">
        <v>0.63715999999999995</v>
      </c>
      <c r="F68" s="6">
        <v>0.63715999999999995</v>
      </c>
      <c r="G68" s="6"/>
    </row>
    <row r="69" spans="1:7" ht="14.25" customHeight="1">
      <c r="A69" s="5" t="s">
        <v>317</v>
      </c>
      <c r="B69" s="10" t="s">
        <v>211</v>
      </c>
      <c r="C69" s="10" t="s">
        <v>329</v>
      </c>
      <c r="D69" s="10" t="s">
        <v>287</v>
      </c>
      <c r="E69" s="6">
        <v>0.06</v>
      </c>
      <c r="F69" s="6">
        <v>0.06</v>
      </c>
      <c r="G69" s="6"/>
    </row>
    <row r="70" spans="1:7" ht="14.25" customHeight="1">
      <c r="A70" s="5" t="s">
        <v>339</v>
      </c>
      <c r="B70" s="5"/>
      <c r="C70" s="10" t="s">
        <v>339</v>
      </c>
      <c r="D70" s="10" t="s">
        <v>199</v>
      </c>
      <c r="E70" s="6">
        <v>1.6543129999999999</v>
      </c>
      <c r="F70" s="6">
        <v>1.6543129999999999</v>
      </c>
      <c r="G70" s="6"/>
    </row>
    <row r="71" spans="1:7" ht="14.25" customHeight="1">
      <c r="A71" s="5" t="s">
        <v>339</v>
      </c>
      <c r="B71" s="10" t="s">
        <v>210</v>
      </c>
      <c r="C71" s="10" t="s">
        <v>340</v>
      </c>
      <c r="D71" s="10" t="s">
        <v>341</v>
      </c>
      <c r="E71" s="6">
        <v>0.45431300000000002</v>
      </c>
      <c r="F71" s="6">
        <v>0.45431300000000002</v>
      </c>
      <c r="G71" s="6"/>
    </row>
    <row r="72" spans="1:7" ht="14.25" customHeight="1">
      <c r="A72" s="5" t="s">
        <v>339</v>
      </c>
      <c r="B72" s="10" t="s">
        <v>209</v>
      </c>
      <c r="C72" s="10" t="s">
        <v>342</v>
      </c>
      <c r="D72" s="10" t="s">
        <v>343</v>
      </c>
      <c r="E72" s="6">
        <v>1.2</v>
      </c>
      <c r="F72" s="6">
        <v>1.2</v>
      </c>
      <c r="G72" s="6"/>
    </row>
    <row r="73" spans="1:7" ht="14.25" customHeight="1">
      <c r="C73" s="10" t="s">
        <v>168</v>
      </c>
      <c r="D73" s="10" t="s">
        <v>169</v>
      </c>
      <c r="E73" s="6">
        <v>92.496592000000007</v>
      </c>
      <c r="F73" s="6">
        <v>92.496592000000007</v>
      </c>
      <c r="G73" s="6"/>
    </row>
    <row r="74" spans="1:7" ht="14.25" customHeight="1">
      <c r="A74" s="5" t="s">
        <v>309</v>
      </c>
      <c r="B74" s="5"/>
      <c r="C74" s="10" t="s">
        <v>309</v>
      </c>
      <c r="D74" s="10" t="s">
        <v>310</v>
      </c>
      <c r="E74" s="6">
        <v>78.101358000000005</v>
      </c>
      <c r="F74" s="6">
        <v>78.101358000000005</v>
      </c>
      <c r="G74" s="6"/>
    </row>
    <row r="75" spans="1:7" ht="14.25" customHeight="1">
      <c r="A75" s="5" t="s">
        <v>309</v>
      </c>
      <c r="B75" s="10" t="s">
        <v>210</v>
      </c>
      <c r="C75" s="10" t="s">
        <v>311</v>
      </c>
      <c r="D75" s="10" t="s">
        <v>312</v>
      </c>
      <c r="E75" s="6">
        <v>56.396000000000001</v>
      </c>
      <c r="F75" s="6">
        <v>56.396000000000001</v>
      </c>
      <c r="G75" s="6"/>
    </row>
    <row r="76" spans="1:7" ht="14.25" customHeight="1">
      <c r="A76" s="5" t="s">
        <v>309</v>
      </c>
      <c r="B76" s="10" t="s">
        <v>213</v>
      </c>
      <c r="C76" s="10" t="s">
        <v>313</v>
      </c>
      <c r="D76" s="10" t="s">
        <v>314</v>
      </c>
      <c r="E76" s="6">
        <v>11.729838000000001</v>
      </c>
      <c r="F76" s="6">
        <v>11.729838000000001</v>
      </c>
      <c r="G76" s="6"/>
    </row>
    <row r="77" spans="1:7" ht="14.25" customHeight="1">
      <c r="A77" s="5" t="s">
        <v>309</v>
      </c>
      <c r="B77" s="10" t="s">
        <v>208</v>
      </c>
      <c r="C77" s="10" t="s">
        <v>315</v>
      </c>
      <c r="D77" s="10" t="s">
        <v>159</v>
      </c>
      <c r="E77" s="6">
        <v>5.2555199999999997</v>
      </c>
      <c r="F77" s="6">
        <v>5.2555199999999997</v>
      </c>
      <c r="G77" s="6"/>
    </row>
    <row r="78" spans="1:7" ht="14.25" customHeight="1">
      <c r="A78" s="5" t="s">
        <v>309</v>
      </c>
      <c r="B78" s="10" t="s">
        <v>211</v>
      </c>
      <c r="C78" s="10" t="s">
        <v>316</v>
      </c>
      <c r="D78" s="10" t="s">
        <v>248</v>
      </c>
      <c r="E78" s="6">
        <v>4.72</v>
      </c>
      <c r="F78" s="6">
        <v>4.72</v>
      </c>
      <c r="G78" s="6"/>
    </row>
    <row r="79" spans="1:7" ht="14.25" customHeight="1">
      <c r="A79" s="5" t="s">
        <v>317</v>
      </c>
      <c r="B79" s="5"/>
      <c r="C79" s="10" t="s">
        <v>317</v>
      </c>
      <c r="D79" s="10" t="s">
        <v>318</v>
      </c>
      <c r="E79" s="6">
        <v>11.83686</v>
      </c>
      <c r="F79" s="6">
        <v>11.83686</v>
      </c>
      <c r="G79" s="6"/>
    </row>
    <row r="80" spans="1:7" ht="14.25" customHeight="1">
      <c r="A80" s="5" t="s">
        <v>317</v>
      </c>
      <c r="B80" s="10" t="s">
        <v>210</v>
      </c>
      <c r="C80" s="10" t="s">
        <v>319</v>
      </c>
      <c r="D80" s="10" t="s">
        <v>320</v>
      </c>
      <c r="E80" s="6">
        <v>11.089919999999999</v>
      </c>
      <c r="F80" s="6">
        <v>11.089919999999999</v>
      </c>
      <c r="G80" s="6"/>
    </row>
    <row r="81" spans="1:7" ht="14.25" customHeight="1">
      <c r="A81" s="5" t="s">
        <v>317</v>
      </c>
      <c r="B81" s="10" t="s">
        <v>208</v>
      </c>
      <c r="C81" s="10" t="s">
        <v>322</v>
      </c>
      <c r="D81" s="10" t="s">
        <v>264</v>
      </c>
      <c r="E81" s="6">
        <v>0.65693999999999997</v>
      </c>
      <c r="F81" s="6">
        <v>0.65693999999999997</v>
      </c>
      <c r="G81" s="6"/>
    </row>
    <row r="82" spans="1:7" ht="14.25" customHeight="1">
      <c r="A82" s="5" t="s">
        <v>317</v>
      </c>
      <c r="B82" s="10" t="s">
        <v>211</v>
      </c>
      <c r="C82" s="10" t="s">
        <v>329</v>
      </c>
      <c r="D82" s="10" t="s">
        <v>287</v>
      </c>
      <c r="E82" s="6">
        <v>0.09</v>
      </c>
      <c r="F82" s="6">
        <v>0.09</v>
      </c>
      <c r="G82" s="6"/>
    </row>
    <row r="83" spans="1:7" ht="14.25" customHeight="1">
      <c r="A83" s="5" t="s">
        <v>339</v>
      </c>
      <c r="B83" s="5"/>
      <c r="C83" s="10" t="s">
        <v>339</v>
      </c>
      <c r="D83" s="10" t="s">
        <v>199</v>
      </c>
      <c r="E83" s="6">
        <v>2.5583740000000001</v>
      </c>
      <c r="F83" s="6">
        <v>2.5583740000000001</v>
      </c>
      <c r="G83" s="6"/>
    </row>
    <row r="84" spans="1:7" ht="14.25" customHeight="1">
      <c r="A84" s="5" t="s">
        <v>339</v>
      </c>
      <c r="B84" s="10" t="s">
        <v>210</v>
      </c>
      <c r="C84" s="10" t="s">
        <v>340</v>
      </c>
      <c r="D84" s="10" t="s">
        <v>341</v>
      </c>
      <c r="E84" s="6">
        <v>0.75837399999999999</v>
      </c>
      <c r="F84" s="6">
        <v>0.75837399999999999</v>
      </c>
      <c r="G84" s="6"/>
    </row>
    <row r="85" spans="1:7" ht="14.25" customHeight="1">
      <c r="A85" s="5" t="s">
        <v>339</v>
      </c>
      <c r="B85" s="10" t="s">
        <v>209</v>
      </c>
      <c r="C85" s="10" t="s">
        <v>342</v>
      </c>
      <c r="D85" s="10" t="s">
        <v>343</v>
      </c>
      <c r="E85" s="6">
        <v>1.8</v>
      </c>
      <c r="F85" s="6">
        <v>1.8</v>
      </c>
      <c r="G85" s="6"/>
    </row>
    <row r="86" spans="1:7" ht="14.25" customHeight="1">
      <c r="C86" s="10" t="s">
        <v>170</v>
      </c>
      <c r="D86" s="10" t="s">
        <v>171</v>
      </c>
      <c r="E86" s="6">
        <v>67.345698999999996</v>
      </c>
      <c r="F86" s="6">
        <v>67.345698999999996</v>
      </c>
      <c r="G86" s="6"/>
    </row>
    <row r="87" spans="1:7" ht="14.25" customHeight="1">
      <c r="A87" s="5" t="s">
        <v>309</v>
      </c>
      <c r="B87" s="5"/>
      <c r="C87" s="10" t="s">
        <v>309</v>
      </c>
      <c r="D87" s="10" t="s">
        <v>310</v>
      </c>
      <c r="E87" s="6">
        <v>54.514122999999998</v>
      </c>
      <c r="F87" s="6">
        <v>54.514122999999998</v>
      </c>
      <c r="G87" s="6"/>
    </row>
    <row r="88" spans="1:7" ht="14.25" customHeight="1">
      <c r="A88" s="5" t="s">
        <v>309</v>
      </c>
      <c r="B88" s="10" t="s">
        <v>210</v>
      </c>
      <c r="C88" s="10" t="s">
        <v>311</v>
      </c>
      <c r="D88" s="10" t="s">
        <v>312</v>
      </c>
      <c r="E88" s="6">
        <v>38.947400000000002</v>
      </c>
      <c r="F88" s="6">
        <v>38.947400000000002</v>
      </c>
      <c r="G88" s="6"/>
    </row>
    <row r="89" spans="1:7" ht="14.25" customHeight="1">
      <c r="A89" s="5" t="s">
        <v>309</v>
      </c>
      <c r="B89" s="10" t="s">
        <v>213</v>
      </c>
      <c r="C89" s="10" t="s">
        <v>313</v>
      </c>
      <c r="D89" s="10" t="s">
        <v>314</v>
      </c>
      <c r="E89" s="6">
        <v>8.0530349999999995</v>
      </c>
      <c r="F89" s="6">
        <v>8.0530349999999995</v>
      </c>
      <c r="G89" s="6"/>
    </row>
    <row r="90" spans="1:7" ht="14.25" customHeight="1">
      <c r="A90" s="5" t="s">
        <v>309</v>
      </c>
      <c r="B90" s="10" t="s">
        <v>208</v>
      </c>
      <c r="C90" s="10" t="s">
        <v>315</v>
      </c>
      <c r="D90" s="10" t="s">
        <v>159</v>
      </c>
      <c r="E90" s="6">
        <v>3.5936880000000002</v>
      </c>
      <c r="F90" s="6">
        <v>3.5936880000000002</v>
      </c>
      <c r="G90" s="6"/>
    </row>
    <row r="91" spans="1:7" ht="14.25" customHeight="1">
      <c r="A91" s="5" t="s">
        <v>309</v>
      </c>
      <c r="B91" s="10" t="s">
        <v>211</v>
      </c>
      <c r="C91" s="10" t="s">
        <v>316</v>
      </c>
      <c r="D91" s="10" t="s">
        <v>248</v>
      </c>
      <c r="E91" s="6">
        <v>3.92</v>
      </c>
      <c r="F91" s="6">
        <v>3.92</v>
      </c>
      <c r="G91" s="6"/>
    </row>
    <row r="92" spans="1:7" ht="14.25" customHeight="1">
      <c r="A92" s="5" t="s">
        <v>317</v>
      </c>
      <c r="B92" s="5"/>
      <c r="C92" s="10" t="s">
        <v>317</v>
      </c>
      <c r="D92" s="10" t="s">
        <v>318</v>
      </c>
      <c r="E92" s="6">
        <v>8.468159</v>
      </c>
      <c r="F92" s="6">
        <v>8.468159</v>
      </c>
      <c r="G92" s="6"/>
    </row>
    <row r="93" spans="1:7" ht="14.25" customHeight="1">
      <c r="A93" s="5" t="s">
        <v>317</v>
      </c>
      <c r="B93" s="10" t="s">
        <v>210</v>
      </c>
      <c r="C93" s="10" t="s">
        <v>319</v>
      </c>
      <c r="D93" s="10" t="s">
        <v>320</v>
      </c>
      <c r="E93" s="6">
        <v>7.8689479999999996</v>
      </c>
      <c r="F93" s="6">
        <v>7.8689479999999996</v>
      </c>
      <c r="G93" s="6"/>
    </row>
    <row r="94" spans="1:7" ht="14.25" customHeight="1">
      <c r="A94" s="5" t="s">
        <v>317</v>
      </c>
      <c r="B94" s="10" t="s">
        <v>208</v>
      </c>
      <c r="C94" s="10" t="s">
        <v>322</v>
      </c>
      <c r="D94" s="10" t="s">
        <v>264</v>
      </c>
      <c r="E94" s="6">
        <v>0.44921100000000003</v>
      </c>
      <c r="F94" s="6">
        <v>0.44921100000000003</v>
      </c>
      <c r="G94" s="6"/>
    </row>
    <row r="95" spans="1:7" ht="14.25" customHeight="1">
      <c r="A95" s="5" t="s">
        <v>317</v>
      </c>
      <c r="B95" s="10" t="s">
        <v>211</v>
      </c>
      <c r="C95" s="10" t="s">
        <v>329</v>
      </c>
      <c r="D95" s="10" t="s">
        <v>287</v>
      </c>
      <c r="E95" s="6">
        <v>0.15</v>
      </c>
      <c r="F95" s="6">
        <v>0.15</v>
      </c>
      <c r="G95" s="6"/>
    </row>
    <row r="96" spans="1:7" ht="14.25" customHeight="1">
      <c r="A96" s="5" t="s">
        <v>339</v>
      </c>
      <c r="B96" s="5"/>
      <c r="C96" s="10" t="s">
        <v>339</v>
      </c>
      <c r="D96" s="10" t="s">
        <v>199</v>
      </c>
      <c r="E96" s="6">
        <v>4.3634170000000001</v>
      </c>
      <c r="F96" s="6">
        <v>4.3634170000000001</v>
      </c>
      <c r="G96" s="6"/>
    </row>
    <row r="97" spans="1:7" ht="14.25" customHeight="1">
      <c r="A97" s="5" t="s">
        <v>339</v>
      </c>
      <c r="B97" s="10" t="s">
        <v>210</v>
      </c>
      <c r="C97" s="10" t="s">
        <v>340</v>
      </c>
      <c r="D97" s="10" t="s">
        <v>341</v>
      </c>
      <c r="E97" s="6">
        <v>1.3634170000000001</v>
      </c>
      <c r="F97" s="6">
        <v>1.3634170000000001</v>
      </c>
      <c r="G97" s="6"/>
    </row>
    <row r="98" spans="1:7" ht="14.25" customHeight="1">
      <c r="A98" s="5" t="s">
        <v>339</v>
      </c>
      <c r="B98" s="10" t="s">
        <v>209</v>
      </c>
      <c r="C98" s="10" t="s">
        <v>342</v>
      </c>
      <c r="D98" s="10" t="s">
        <v>343</v>
      </c>
      <c r="E98" s="6">
        <v>3</v>
      </c>
      <c r="F98" s="6">
        <v>3</v>
      </c>
      <c r="G98" s="6"/>
    </row>
    <row r="99" spans="1:7" ht="14.25" customHeight="1">
      <c r="C99" s="10" t="s">
        <v>172</v>
      </c>
      <c r="D99" s="10" t="s">
        <v>173</v>
      </c>
      <c r="E99" s="6">
        <v>105.922448</v>
      </c>
      <c r="F99" s="6">
        <v>105.922448</v>
      </c>
      <c r="G99" s="6"/>
    </row>
    <row r="100" spans="1:7" ht="14.25" customHeight="1">
      <c r="A100" s="5" t="s">
        <v>309</v>
      </c>
      <c r="B100" s="5"/>
      <c r="C100" s="10" t="s">
        <v>309</v>
      </c>
      <c r="D100" s="10" t="s">
        <v>310</v>
      </c>
      <c r="E100" s="6">
        <v>91.428668000000002</v>
      </c>
      <c r="F100" s="6">
        <v>91.428668000000002</v>
      </c>
      <c r="G100" s="6"/>
    </row>
    <row r="101" spans="1:7" ht="14.25" customHeight="1">
      <c r="A101" s="5" t="s">
        <v>309</v>
      </c>
      <c r="B101" s="10" t="s">
        <v>210</v>
      </c>
      <c r="C101" s="10" t="s">
        <v>311</v>
      </c>
      <c r="D101" s="10" t="s">
        <v>312</v>
      </c>
      <c r="E101" s="6">
        <v>66.373199999999997</v>
      </c>
      <c r="F101" s="6">
        <v>66.373199999999997</v>
      </c>
      <c r="G101" s="6"/>
    </row>
    <row r="102" spans="1:7" ht="14.25" customHeight="1">
      <c r="A102" s="5" t="s">
        <v>309</v>
      </c>
      <c r="B102" s="10" t="s">
        <v>213</v>
      </c>
      <c r="C102" s="10" t="s">
        <v>313</v>
      </c>
      <c r="D102" s="10" t="s">
        <v>314</v>
      </c>
      <c r="E102" s="6">
        <v>13.890684</v>
      </c>
      <c r="F102" s="6">
        <v>13.890684</v>
      </c>
      <c r="G102" s="6"/>
    </row>
    <row r="103" spans="1:7" ht="14.25" customHeight="1">
      <c r="A103" s="5" t="s">
        <v>309</v>
      </c>
      <c r="B103" s="10" t="s">
        <v>208</v>
      </c>
      <c r="C103" s="10" t="s">
        <v>315</v>
      </c>
      <c r="D103" s="10" t="s">
        <v>159</v>
      </c>
      <c r="E103" s="6">
        <v>6.2367840000000001</v>
      </c>
      <c r="F103" s="6">
        <v>6.2367840000000001</v>
      </c>
      <c r="G103" s="6"/>
    </row>
    <row r="104" spans="1:7" ht="14.25" customHeight="1">
      <c r="A104" s="5" t="s">
        <v>309</v>
      </c>
      <c r="B104" s="10" t="s">
        <v>211</v>
      </c>
      <c r="C104" s="10" t="s">
        <v>316</v>
      </c>
      <c r="D104" s="10" t="s">
        <v>248</v>
      </c>
      <c r="E104" s="6">
        <v>4.9279999999999999</v>
      </c>
      <c r="F104" s="6">
        <v>4.9279999999999999</v>
      </c>
      <c r="G104" s="6"/>
    </row>
    <row r="105" spans="1:7" ht="14.25" customHeight="1">
      <c r="A105" s="5" t="s">
        <v>317</v>
      </c>
      <c r="B105" s="5"/>
      <c r="C105" s="10" t="s">
        <v>317</v>
      </c>
      <c r="D105" s="10" t="s">
        <v>318</v>
      </c>
      <c r="E105" s="6">
        <v>13.625062</v>
      </c>
      <c r="F105" s="6">
        <v>13.625062</v>
      </c>
      <c r="G105" s="6"/>
    </row>
    <row r="106" spans="1:7" ht="14.25" customHeight="1">
      <c r="A106" s="5" t="s">
        <v>317</v>
      </c>
      <c r="B106" s="10" t="s">
        <v>210</v>
      </c>
      <c r="C106" s="10" t="s">
        <v>319</v>
      </c>
      <c r="D106" s="10" t="s">
        <v>320</v>
      </c>
      <c r="E106" s="6">
        <v>12.815464</v>
      </c>
      <c r="F106" s="6">
        <v>12.815464</v>
      </c>
      <c r="G106" s="6"/>
    </row>
    <row r="107" spans="1:7" ht="14.25" customHeight="1">
      <c r="A107" s="5" t="s">
        <v>317</v>
      </c>
      <c r="B107" s="10" t="s">
        <v>208</v>
      </c>
      <c r="C107" s="10" t="s">
        <v>322</v>
      </c>
      <c r="D107" s="10" t="s">
        <v>264</v>
      </c>
      <c r="E107" s="6">
        <v>0.77959800000000001</v>
      </c>
      <c r="F107" s="6">
        <v>0.77959800000000001</v>
      </c>
      <c r="G107" s="6"/>
    </row>
    <row r="108" spans="1:7" ht="14.25" customHeight="1">
      <c r="A108" s="5" t="s">
        <v>317</v>
      </c>
      <c r="B108" s="10" t="s">
        <v>211</v>
      </c>
      <c r="C108" s="10" t="s">
        <v>329</v>
      </c>
      <c r="D108" s="10" t="s">
        <v>287</v>
      </c>
      <c r="E108" s="6">
        <v>0.03</v>
      </c>
      <c r="F108" s="6">
        <v>0.03</v>
      </c>
      <c r="G108" s="6"/>
    </row>
    <row r="109" spans="1:7" ht="14.25" customHeight="1">
      <c r="A109" s="5" t="s">
        <v>339</v>
      </c>
      <c r="B109" s="5"/>
      <c r="C109" s="10" t="s">
        <v>339</v>
      </c>
      <c r="D109" s="10" t="s">
        <v>199</v>
      </c>
      <c r="E109" s="6">
        <v>0.86871799999999999</v>
      </c>
      <c r="F109" s="6">
        <v>0.86871799999999999</v>
      </c>
      <c r="G109" s="6"/>
    </row>
    <row r="110" spans="1:7" ht="14.25" customHeight="1">
      <c r="A110" s="5" t="s">
        <v>339</v>
      </c>
      <c r="B110" s="10" t="s">
        <v>210</v>
      </c>
      <c r="C110" s="10" t="s">
        <v>340</v>
      </c>
      <c r="D110" s="10" t="s">
        <v>341</v>
      </c>
      <c r="E110" s="6">
        <v>0.26871800000000001</v>
      </c>
      <c r="F110" s="6">
        <v>0.26871800000000001</v>
      </c>
      <c r="G110" s="6"/>
    </row>
    <row r="111" spans="1:7" ht="14.25" customHeight="1">
      <c r="A111" s="5" t="s">
        <v>339</v>
      </c>
      <c r="B111" s="10" t="s">
        <v>209</v>
      </c>
      <c r="C111" s="10" t="s">
        <v>342</v>
      </c>
      <c r="D111" s="10" t="s">
        <v>343</v>
      </c>
      <c r="E111" s="6">
        <v>0.6</v>
      </c>
      <c r="F111" s="6">
        <v>0.6</v>
      </c>
      <c r="G111" s="6"/>
    </row>
    <row r="112" spans="1:7" ht="22.7" customHeight="1">
      <c r="C112" s="10" t="s">
        <v>174</v>
      </c>
      <c r="D112" s="10" t="s">
        <v>175</v>
      </c>
      <c r="E112" s="6">
        <v>135.11897199999999</v>
      </c>
      <c r="F112" s="6">
        <v>135.11897199999999</v>
      </c>
      <c r="G112" s="6"/>
    </row>
    <row r="113" spans="1:7" ht="14.25" customHeight="1">
      <c r="A113" s="5" t="s">
        <v>309</v>
      </c>
      <c r="B113" s="5"/>
      <c r="C113" s="10" t="s">
        <v>309</v>
      </c>
      <c r="D113" s="10" t="s">
        <v>310</v>
      </c>
      <c r="E113" s="6">
        <v>112.459824</v>
      </c>
      <c r="F113" s="6">
        <v>112.459824</v>
      </c>
      <c r="G113" s="6"/>
    </row>
    <row r="114" spans="1:7" ht="14.25" customHeight="1">
      <c r="A114" s="5" t="s">
        <v>309</v>
      </c>
      <c r="B114" s="10" t="s">
        <v>210</v>
      </c>
      <c r="C114" s="10" t="s">
        <v>311</v>
      </c>
      <c r="D114" s="10" t="s">
        <v>312</v>
      </c>
      <c r="E114" s="6">
        <v>80.809399999999997</v>
      </c>
      <c r="F114" s="6">
        <v>80.809399999999997</v>
      </c>
      <c r="G114" s="6"/>
    </row>
    <row r="115" spans="1:7" ht="14.25" customHeight="1">
      <c r="A115" s="5" t="s">
        <v>309</v>
      </c>
      <c r="B115" s="10" t="s">
        <v>213</v>
      </c>
      <c r="C115" s="10" t="s">
        <v>313</v>
      </c>
      <c r="D115" s="10" t="s">
        <v>314</v>
      </c>
      <c r="E115" s="6">
        <v>16.849295999999999</v>
      </c>
      <c r="F115" s="6">
        <v>16.849295999999999</v>
      </c>
      <c r="G115" s="6"/>
    </row>
    <row r="116" spans="1:7" ht="14.25" customHeight="1">
      <c r="A116" s="5" t="s">
        <v>309</v>
      </c>
      <c r="B116" s="10" t="s">
        <v>208</v>
      </c>
      <c r="C116" s="10" t="s">
        <v>315</v>
      </c>
      <c r="D116" s="10" t="s">
        <v>159</v>
      </c>
      <c r="E116" s="6">
        <v>7.537128</v>
      </c>
      <c r="F116" s="6">
        <v>7.537128</v>
      </c>
      <c r="G116" s="6"/>
    </row>
    <row r="117" spans="1:7" ht="14.25" customHeight="1">
      <c r="A117" s="5" t="s">
        <v>309</v>
      </c>
      <c r="B117" s="10" t="s">
        <v>211</v>
      </c>
      <c r="C117" s="10" t="s">
        <v>316</v>
      </c>
      <c r="D117" s="10" t="s">
        <v>248</v>
      </c>
      <c r="E117" s="6">
        <v>7.2640000000000002</v>
      </c>
      <c r="F117" s="6">
        <v>7.2640000000000002</v>
      </c>
      <c r="G117" s="6"/>
    </row>
    <row r="118" spans="1:7" ht="14.25" customHeight="1">
      <c r="A118" s="5" t="s">
        <v>317</v>
      </c>
      <c r="B118" s="5"/>
      <c r="C118" s="10" t="s">
        <v>317</v>
      </c>
      <c r="D118" s="10" t="s">
        <v>318</v>
      </c>
      <c r="E118" s="6">
        <v>16.948329000000001</v>
      </c>
      <c r="F118" s="6">
        <v>16.948329000000001</v>
      </c>
      <c r="G118" s="6"/>
    </row>
    <row r="119" spans="1:7" ht="14.25" customHeight="1">
      <c r="A119" s="5" t="s">
        <v>317</v>
      </c>
      <c r="B119" s="10" t="s">
        <v>210</v>
      </c>
      <c r="C119" s="10" t="s">
        <v>319</v>
      </c>
      <c r="D119" s="10" t="s">
        <v>320</v>
      </c>
      <c r="E119" s="6">
        <v>15.796188000000001</v>
      </c>
      <c r="F119" s="6">
        <v>15.796188000000001</v>
      </c>
      <c r="G119" s="6"/>
    </row>
    <row r="120" spans="1:7" ht="14.25" customHeight="1">
      <c r="A120" s="5" t="s">
        <v>317</v>
      </c>
      <c r="B120" s="10" t="s">
        <v>208</v>
      </c>
      <c r="C120" s="10" t="s">
        <v>322</v>
      </c>
      <c r="D120" s="10" t="s">
        <v>264</v>
      </c>
      <c r="E120" s="6">
        <v>0.94214100000000001</v>
      </c>
      <c r="F120" s="6">
        <v>0.94214100000000001</v>
      </c>
      <c r="G120" s="6"/>
    </row>
    <row r="121" spans="1:7" ht="14.25" customHeight="1">
      <c r="A121" s="5" t="s">
        <v>317</v>
      </c>
      <c r="B121" s="10" t="s">
        <v>211</v>
      </c>
      <c r="C121" s="10" t="s">
        <v>329</v>
      </c>
      <c r="D121" s="10" t="s">
        <v>287</v>
      </c>
      <c r="E121" s="6">
        <v>0.21</v>
      </c>
      <c r="F121" s="6">
        <v>0.21</v>
      </c>
      <c r="G121" s="6"/>
    </row>
    <row r="122" spans="1:7" ht="14.25" customHeight="1">
      <c r="A122" s="5" t="s">
        <v>339</v>
      </c>
      <c r="B122" s="5"/>
      <c r="C122" s="10" t="s">
        <v>339</v>
      </c>
      <c r="D122" s="10" t="s">
        <v>199</v>
      </c>
      <c r="E122" s="6">
        <v>5.7108189999999999</v>
      </c>
      <c r="F122" s="6">
        <v>5.7108189999999999</v>
      </c>
      <c r="G122" s="6"/>
    </row>
    <row r="123" spans="1:7" ht="14.25" customHeight="1">
      <c r="A123" s="5" t="s">
        <v>339</v>
      </c>
      <c r="B123" s="10" t="s">
        <v>210</v>
      </c>
      <c r="C123" s="10" t="s">
        <v>340</v>
      </c>
      <c r="D123" s="10" t="s">
        <v>341</v>
      </c>
      <c r="E123" s="6">
        <v>1.5108189999999999</v>
      </c>
      <c r="F123" s="6">
        <v>1.5108189999999999</v>
      </c>
      <c r="G123" s="6"/>
    </row>
    <row r="124" spans="1:7" ht="14.25" customHeight="1">
      <c r="A124" s="5" t="s">
        <v>339</v>
      </c>
      <c r="B124" s="10" t="s">
        <v>209</v>
      </c>
      <c r="C124" s="10" t="s">
        <v>342</v>
      </c>
      <c r="D124" s="10" t="s">
        <v>343</v>
      </c>
      <c r="E124" s="6">
        <v>4.2</v>
      </c>
      <c r="F124" s="6">
        <v>4.2</v>
      </c>
      <c r="G124" s="6"/>
    </row>
    <row r="125" spans="1:7" ht="14.25" customHeight="1">
      <c r="C125" s="10" t="s">
        <v>176</v>
      </c>
      <c r="D125" s="10" t="s">
        <v>177</v>
      </c>
      <c r="E125" s="6">
        <v>81.432640000000006</v>
      </c>
      <c r="F125" s="6">
        <v>81.432640000000006</v>
      </c>
      <c r="G125" s="6"/>
    </row>
    <row r="126" spans="1:7" ht="14.25" customHeight="1">
      <c r="A126" s="5" t="s">
        <v>309</v>
      </c>
      <c r="B126" s="5"/>
      <c r="C126" s="10" t="s">
        <v>309</v>
      </c>
      <c r="D126" s="10" t="s">
        <v>310</v>
      </c>
      <c r="E126" s="6">
        <v>67.849941000000001</v>
      </c>
      <c r="F126" s="6">
        <v>67.849941000000001</v>
      </c>
      <c r="G126" s="6"/>
    </row>
    <row r="127" spans="1:7" ht="14.25" customHeight="1">
      <c r="A127" s="5" t="s">
        <v>309</v>
      </c>
      <c r="B127" s="10" t="s">
        <v>210</v>
      </c>
      <c r="C127" s="10" t="s">
        <v>311</v>
      </c>
      <c r="D127" s="10" t="s">
        <v>312</v>
      </c>
      <c r="E127" s="6">
        <v>48.784799999999997</v>
      </c>
      <c r="F127" s="6">
        <v>48.784799999999997</v>
      </c>
      <c r="G127" s="6"/>
    </row>
    <row r="128" spans="1:7" ht="14.25" customHeight="1">
      <c r="A128" s="5" t="s">
        <v>309</v>
      </c>
      <c r="B128" s="10" t="s">
        <v>213</v>
      </c>
      <c r="C128" s="10" t="s">
        <v>313</v>
      </c>
      <c r="D128" s="10" t="s">
        <v>314</v>
      </c>
      <c r="E128" s="6">
        <v>10.186965000000001</v>
      </c>
      <c r="F128" s="6">
        <v>10.186965000000001</v>
      </c>
      <c r="G128" s="6"/>
    </row>
    <row r="129" spans="1:7" ht="14.25" customHeight="1">
      <c r="A129" s="5" t="s">
        <v>309</v>
      </c>
      <c r="B129" s="10" t="s">
        <v>208</v>
      </c>
      <c r="C129" s="10" t="s">
        <v>315</v>
      </c>
      <c r="D129" s="10" t="s">
        <v>159</v>
      </c>
      <c r="E129" s="6">
        <v>4.5581759999999996</v>
      </c>
      <c r="F129" s="6">
        <v>4.5581759999999996</v>
      </c>
      <c r="G129" s="6"/>
    </row>
    <row r="130" spans="1:7" ht="14.25" customHeight="1">
      <c r="A130" s="5" t="s">
        <v>309</v>
      </c>
      <c r="B130" s="10" t="s">
        <v>211</v>
      </c>
      <c r="C130" s="10" t="s">
        <v>316</v>
      </c>
      <c r="D130" s="10" t="s">
        <v>248</v>
      </c>
      <c r="E130" s="6">
        <v>4.32</v>
      </c>
      <c r="F130" s="6">
        <v>4.32</v>
      </c>
      <c r="G130" s="6"/>
    </row>
    <row r="131" spans="1:7" ht="14.25" customHeight="1">
      <c r="A131" s="5" t="s">
        <v>317</v>
      </c>
      <c r="B131" s="5"/>
      <c r="C131" s="10" t="s">
        <v>317</v>
      </c>
      <c r="D131" s="10" t="s">
        <v>318</v>
      </c>
      <c r="E131" s="6">
        <v>10.101467999999999</v>
      </c>
      <c r="F131" s="6">
        <v>10.101467999999999</v>
      </c>
      <c r="G131" s="6"/>
    </row>
    <row r="132" spans="1:7" ht="14.25" customHeight="1">
      <c r="A132" s="5" t="s">
        <v>317</v>
      </c>
      <c r="B132" s="10" t="s">
        <v>210</v>
      </c>
      <c r="C132" s="10" t="s">
        <v>319</v>
      </c>
      <c r="D132" s="10" t="s">
        <v>320</v>
      </c>
      <c r="E132" s="6">
        <v>9.4116959999999992</v>
      </c>
      <c r="F132" s="6">
        <v>9.4116959999999992</v>
      </c>
      <c r="G132" s="6"/>
    </row>
    <row r="133" spans="1:7" ht="14.25" customHeight="1">
      <c r="A133" s="5" t="s">
        <v>317</v>
      </c>
      <c r="B133" s="10" t="s">
        <v>208</v>
      </c>
      <c r="C133" s="10" t="s">
        <v>322</v>
      </c>
      <c r="D133" s="10" t="s">
        <v>264</v>
      </c>
      <c r="E133" s="6">
        <v>0.56977199999999995</v>
      </c>
      <c r="F133" s="6">
        <v>0.56977199999999995</v>
      </c>
      <c r="G133" s="6"/>
    </row>
    <row r="134" spans="1:7" ht="14.25" customHeight="1">
      <c r="A134" s="5" t="s">
        <v>317</v>
      </c>
      <c r="B134" s="10" t="s">
        <v>211</v>
      </c>
      <c r="C134" s="10" t="s">
        <v>329</v>
      </c>
      <c r="D134" s="10" t="s">
        <v>287</v>
      </c>
      <c r="E134" s="6">
        <v>0.12</v>
      </c>
      <c r="F134" s="6">
        <v>0.12</v>
      </c>
      <c r="G134" s="6"/>
    </row>
    <row r="135" spans="1:7" ht="14.25" customHeight="1">
      <c r="A135" s="5" t="s">
        <v>339</v>
      </c>
      <c r="B135" s="5"/>
      <c r="C135" s="10" t="s">
        <v>339</v>
      </c>
      <c r="D135" s="10" t="s">
        <v>199</v>
      </c>
      <c r="E135" s="6">
        <v>3.4812310000000002</v>
      </c>
      <c r="F135" s="6">
        <v>3.4812310000000002</v>
      </c>
      <c r="G135" s="6"/>
    </row>
    <row r="136" spans="1:7" ht="14.25" customHeight="1">
      <c r="A136" s="5" t="s">
        <v>339</v>
      </c>
      <c r="B136" s="10" t="s">
        <v>210</v>
      </c>
      <c r="C136" s="10" t="s">
        <v>340</v>
      </c>
      <c r="D136" s="10" t="s">
        <v>341</v>
      </c>
      <c r="E136" s="6">
        <v>1.0812310000000001</v>
      </c>
      <c r="F136" s="6">
        <v>1.0812310000000001</v>
      </c>
      <c r="G136" s="6"/>
    </row>
    <row r="137" spans="1:7" ht="14.25" customHeight="1">
      <c r="A137" s="5" t="s">
        <v>339</v>
      </c>
      <c r="B137" s="10" t="s">
        <v>209</v>
      </c>
      <c r="C137" s="10" t="s">
        <v>342</v>
      </c>
      <c r="D137" s="10" t="s">
        <v>343</v>
      </c>
      <c r="E137" s="6">
        <v>2.4</v>
      </c>
      <c r="F137" s="6">
        <v>2.4</v>
      </c>
      <c r="G137" s="6"/>
    </row>
    <row r="138" spans="1:7" ht="14.25" customHeight="1">
      <c r="C138" s="10" t="s">
        <v>178</v>
      </c>
      <c r="D138" s="10" t="s">
        <v>179</v>
      </c>
      <c r="E138" s="6">
        <v>46.324081</v>
      </c>
      <c r="F138" s="6">
        <v>46.324081</v>
      </c>
      <c r="G138" s="6"/>
    </row>
    <row r="139" spans="1:7" ht="14.25" customHeight="1">
      <c r="A139" s="5" t="s">
        <v>344</v>
      </c>
      <c r="B139" s="5"/>
      <c r="C139" s="10" t="s">
        <v>344</v>
      </c>
      <c r="D139" s="10" t="s">
        <v>345</v>
      </c>
      <c r="E139" s="6">
        <v>43.035094000000001</v>
      </c>
      <c r="F139" s="6">
        <v>43.035094000000001</v>
      </c>
      <c r="G139" s="6"/>
    </row>
    <row r="140" spans="1:7" ht="14.25" customHeight="1">
      <c r="A140" s="5" t="s">
        <v>344</v>
      </c>
      <c r="B140" s="10" t="s">
        <v>210</v>
      </c>
      <c r="C140" s="10" t="s">
        <v>346</v>
      </c>
      <c r="D140" s="10" t="s">
        <v>197</v>
      </c>
      <c r="E140" s="6">
        <v>42.549593000000002</v>
      </c>
      <c r="F140" s="6">
        <v>42.549593000000002</v>
      </c>
      <c r="G140" s="6"/>
    </row>
    <row r="141" spans="1:7" ht="14.25" customHeight="1">
      <c r="A141" s="5" t="s">
        <v>344</v>
      </c>
      <c r="B141" s="10" t="s">
        <v>213</v>
      </c>
      <c r="C141" s="10" t="s">
        <v>347</v>
      </c>
      <c r="D141" s="10" t="s">
        <v>198</v>
      </c>
      <c r="E141" s="6">
        <v>0.48550100000000002</v>
      </c>
      <c r="F141" s="6">
        <v>0.48550100000000002</v>
      </c>
      <c r="G141" s="6"/>
    </row>
    <row r="142" spans="1:7" ht="14.25" customHeight="1">
      <c r="A142" s="5" t="s">
        <v>339</v>
      </c>
      <c r="B142" s="5"/>
      <c r="C142" s="10" t="s">
        <v>339</v>
      </c>
      <c r="D142" s="10" t="s">
        <v>199</v>
      </c>
      <c r="E142" s="6">
        <v>3.2889869999999997</v>
      </c>
      <c r="F142" s="6">
        <v>3.2889869999999997</v>
      </c>
      <c r="G142" s="6"/>
    </row>
    <row r="143" spans="1:7" ht="14.25" customHeight="1">
      <c r="A143" s="5" t="s">
        <v>339</v>
      </c>
      <c r="B143" s="10" t="s">
        <v>210</v>
      </c>
      <c r="C143" s="10" t="s">
        <v>340</v>
      </c>
      <c r="D143" s="10" t="s">
        <v>341</v>
      </c>
      <c r="E143" s="6">
        <v>0.88898699999999997</v>
      </c>
      <c r="F143" s="6">
        <v>0.88898699999999997</v>
      </c>
      <c r="G143" s="6"/>
    </row>
    <row r="144" spans="1:7" ht="14.25" customHeight="1">
      <c r="A144" s="5" t="s">
        <v>339</v>
      </c>
      <c r="B144" s="10" t="s">
        <v>209</v>
      </c>
      <c r="C144" s="10" t="s">
        <v>342</v>
      </c>
      <c r="D144" s="10" t="s">
        <v>343</v>
      </c>
      <c r="E144" s="6">
        <v>2.4</v>
      </c>
      <c r="F144" s="6">
        <v>2.4</v>
      </c>
      <c r="G144" s="6"/>
    </row>
    <row r="145" spans="1:7" ht="14.25" customHeight="1">
      <c r="C145" s="10" t="s">
        <v>184</v>
      </c>
      <c r="D145" s="10" t="s">
        <v>185</v>
      </c>
      <c r="E145" s="6">
        <v>59.181829</v>
      </c>
      <c r="F145" s="6">
        <v>59.181829</v>
      </c>
      <c r="G145" s="6"/>
    </row>
    <row r="146" spans="1:7" ht="14.25" customHeight="1">
      <c r="A146" s="5" t="s">
        <v>309</v>
      </c>
      <c r="B146" s="5"/>
      <c r="C146" s="10" t="s">
        <v>309</v>
      </c>
      <c r="D146" s="10" t="s">
        <v>310</v>
      </c>
      <c r="E146" s="6">
        <v>47.011009999999999</v>
      </c>
      <c r="F146" s="6">
        <v>47.011009999999999</v>
      </c>
      <c r="G146" s="6"/>
    </row>
    <row r="147" spans="1:7" ht="14.25" customHeight="1">
      <c r="A147" s="5" t="s">
        <v>309</v>
      </c>
      <c r="B147" s="10" t="s">
        <v>210</v>
      </c>
      <c r="C147" s="10" t="s">
        <v>311</v>
      </c>
      <c r="D147" s="10" t="s">
        <v>312</v>
      </c>
      <c r="E147" s="6">
        <v>33.611699999999999</v>
      </c>
      <c r="F147" s="6">
        <v>33.611699999999999</v>
      </c>
      <c r="G147" s="6"/>
    </row>
    <row r="148" spans="1:7" ht="14.25" customHeight="1">
      <c r="A148" s="5" t="s">
        <v>309</v>
      </c>
      <c r="B148" s="10" t="s">
        <v>213</v>
      </c>
      <c r="C148" s="10" t="s">
        <v>313</v>
      </c>
      <c r="D148" s="10" t="s">
        <v>314</v>
      </c>
      <c r="E148" s="6">
        <v>7.0939059999999996</v>
      </c>
      <c r="F148" s="6">
        <v>7.0939059999999996</v>
      </c>
      <c r="G148" s="6"/>
    </row>
    <row r="149" spans="1:7" ht="14.25" customHeight="1">
      <c r="A149" s="5" t="s">
        <v>309</v>
      </c>
      <c r="B149" s="10" t="s">
        <v>208</v>
      </c>
      <c r="C149" s="10" t="s">
        <v>315</v>
      </c>
      <c r="D149" s="10" t="s">
        <v>159</v>
      </c>
      <c r="E149" s="6">
        <v>3.1694040000000001</v>
      </c>
      <c r="F149" s="6">
        <v>3.1694040000000001</v>
      </c>
      <c r="G149" s="6"/>
    </row>
    <row r="150" spans="1:7" ht="14.25" customHeight="1">
      <c r="A150" s="5" t="s">
        <v>309</v>
      </c>
      <c r="B150" s="10" t="s">
        <v>211</v>
      </c>
      <c r="C150" s="10" t="s">
        <v>316</v>
      </c>
      <c r="D150" s="10" t="s">
        <v>248</v>
      </c>
      <c r="E150" s="6">
        <v>3.1360000000000001</v>
      </c>
      <c r="F150" s="6">
        <v>3.1360000000000001</v>
      </c>
      <c r="G150" s="6"/>
    </row>
    <row r="151" spans="1:7" ht="14.25" customHeight="1">
      <c r="A151" s="5" t="s">
        <v>317</v>
      </c>
      <c r="B151" s="5"/>
      <c r="C151" s="10" t="s">
        <v>317</v>
      </c>
      <c r="D151" s="10" t="s">
        <v>318</v>
      </c>
      <c r="E151" s="6">
        <v>8.9324100000000008</v>
      </c>
      <c r="F151" s="6">
        <v>8.9324100000000008</v>
      </c>
      <c r="G151" s="6"/>
    </row>
    <row r="152" spans="1:7" ht="14.25" customHeight="1">
      <c r="A152" s="5" t="s">
        <v>317</v>
      </c>
      <c r="B152" s="10" t="s">
        <v>210</v>
      </c>
      <c r="C152" s="10" t="s">
        <v>319</v>
      </c>
      <c r="D152" s="10" t="s">
        <v>320</v>
      </c>
      <c r="E152" s="6">
        <v>6.4162340000000002</v>
      </c>
      <c r="F152" s="6">
        <v>6.4162340000000002</v>
      </c>
      <c r="G152" s="6"/>
    </row>
    <row r="153" spans="1:7" ht="14.25" customHeight="1">
      <c r="A153" s="5" t="s">
        <v>317</v>
      </c>
      <c r="B153" s="10" t="s">
        <v>208</v>
      </c>
      <c r="C153" s="10" t="s">
        <v>322</v>
      </c>
      <c r="D153" s="10" t="s">
        <v>264</v>
      </c>
      <c r="E153" s="6">
        <v>0.39617599999999997</v>
      </c>
      <c r="F153" s="6">
        <v>0.39617599999999997</v>
      </c>
      <c r="G153" s="6"/>
    </row>
    <row r="154" spans="1:7" ht="14.25" customHeight="1">
      <c r="A154" s="5" t="s">
        <v>317</v>
      </c>
      <c r="B154" s="10" t="s">
        <v>207</v>
      </c>
      <c r="C154" s="10" t="s">
        <v>325</v>
      </c>
      <c r="D154" s="10" t="s">
        <v>282</v>
      </c>
      <c r="E154" s="6">
        <v>2</v>
      </c>
      <c r="F154" s="6">
        <v>2</v>
      </c>
      <c r="G154" s="6"/>
    </row>
    <row r="155" spans="1:7" ht="14.25" customHeight="1">
      <c r="A155" s="5" t="s">
        <v>317</v>
      </c>
      <c r="B155" s="10" t="s">
        <v>211</v>
      </c>
      <c r="C155" s="10" t="s">
        <v>329</v>
      </c>
      <c r="D155" s="10" t="s">
        <v>287</v>
      </c>
      <c r="E155" s="6">
        <v>0.12</v>
      </c>
      <c r="F155" s="6">
        <v>0.12</v>
      </c>
      <c r="G155" s="6"/>
    </row>
    <row r="156" spans="1:7" ht="14.25" customHeight="1">
      <c r="A156" s="5" t="s">
        <v>339</v>
      </c>
      <c r="B156" s="5"/>
      <c r="C156" s="10" t="s">
        <v>339</v>
      </c>
      <c r="D156" s="10" t="s">
        <v>199</v>
      </c>
      <c r="E156" s="6">
        <v>3.2384089999999999</v>
      </c>
      <c r="F156" s="6">
        <v>3.2384089999999999</v>
      </c>
      <c r="G156" s="6"/>
    </row>
    <row r="157" spans="1:7" ht="14.25" customHeight="1">
      <c r="A157" s="5" t="s">
        <v>339</v>
      </c>
      <c r="B157" s="10" t="s">
        <v>210</v>
      </c>
      <c r="C157" s="10" t="s">
        <v>340</v>
      </c>
      <c r="D157" s="10" t="s">
        <v>341</v>
      </c>
      <c r="E157" s="6">
        <v>0.83840899999999996</v>
      </c>
      <c r="F157" s="6">
        <v>0.83840899999999996</v>
      </c>
      <c r="G157" s="6"/>
    </row>
    <row r="158" spans="1:7" ht="14.25" customHeight="1">
      <c r="A158" s="5" t="s">
        <v>339</v>
      </c>
      <c r="B158" s="10" t="s">
        <v>209</v>
      </c>
      <c r="C158" s="10" t="s">
        <v>342</v>
      </c>
      <c r="D158" s="10" t="s">
        <v>343</v>
      </c>
      <c r="E158" s="6">
        <v>2.4</v>
      </c>
      <c r="F158" s="6">
        <v>2.4</v>
      </c>
      <c r="G158" s="6"/>
    </row>
    <row r="159" spans="1:7" ht="22.7" customHeight="1">
      <c r="C159" s="10" t="s">
        <v>186</v>
      </c>
      <c r="D159" s="10" t="s">
        <v>187</v>
      </c>
      <c r="E159" s="6">
        <v>263.954431</v>
      </c>
      <c r="F159" s="6">
        <v>263.954431</v>
      </c>
      <c r="G159" s="6"/>
    </row>
    <row r="160" spans="1:7" ht="14.25" customHeight="1">
      <c r="A160" s="5" t="s">
        <v>309</v>
      </c>
      <c r="B160" s="5"/>
      <c r="C160" s="10" t="s">
        <v>309</v>
      </c>
      <c r="D160" s="10" t="s">
        <v>310</v>
      </c>
      <c r="E160" s="6">
        <v>224.778595</v>
      </c>
      <c r="F160" s="6">
        <v>224.778595</v>
      </c>
      <c r="G160" s="6"/>
    </row>
    <row r="161" spans="1:7" ht="14.25" customHeight="1">
      <c r="A161" s="5" t="s">
        <v>309</v>
      </c>
      <c r="B161" s="10" t="s">
        <v>210</v>
      </c>
      <c r="C161" s="10" t="s">
        <v>311</v>
      </c>
      <c r="D161" s="10" t="s">
        <v>312</v>
      </c>
      <c r="E161" s="6">
        <v>162.40309999999999</v>
      </c>
      <c r="F161" s="6">
        <v>162.40309999999999</v>
      </c>
      <c r="G161" s="6"/>
    </row>
    <row r="162" spans="1:7" ht="14.25" customHeight="1">
      <c r="A162" s="5" t="s">
        <v>309</v>
      </c>
      <c r="B162" s="10" t="s">
        <v>213</v>
      </c>
      <c r="C162" s="10" t="s">
        <v>313</v>
      </c>
      <c r="D162" s="10" t="s">
        <v>314</v>
      </c>
      <c r="E162" s="6">
        <v>34.303122999999999</v>
      </c>
      <c r="F162" s="6">
        <v>34.303122999999999</v>
      </c>
      <c r="G162" s="6"/>
    </row>
    <row r="163" spans="1:7" ht="14.25" customHeight="1">
      <c r="A163" s="5" t="s">
        <v>309</v>
      </c>
      <c r="B163" s="10" t="s">
        <v>208</v>
      </c>
      <c r="C163" s="10" t="s">
        <v>315</v>
      </c>
      <c r="D163" s="10" t="s">
        <v>159</v>
      </c>
      <c r="E163" s="6">
        <v>15.384372000000001</v>
      </c>
      <c r="F163" s="6">
        <v>15.384372000000001</v>
      </c>
      <c r="G163" s="6"/>
    </row>
    <row r="164" spans="1:7" ht="14.25" customHeight="1">
      <c r="A164" s="5" t="s">
        <v>309</v>
      </c>
      <c r="B164" s="10" t="s">
        <v>211</v>
      </c>
      <c r="C164" s="10" t="s">
        <v>316</v>
      </c>
      <c r="D164" s="10" t="s">
        <v>248</v>
      </c>
      <c r="E164" s="6">
        <v>12.688000000000001</v>
      </c>
      <c r="F164" s="6">
        <v>12.688000000000001</v>
      </c>
      <c r="G164" s="6"/>
    </row>
    <row r="165" spans="1:7" ht="14.25" customHeight="1">
      <c r="A165" s="5" t="s">
        <v>317</v>
      </c>
      <c r="B165" s="5"/>
      <c r="C165" s="10" t="s">
        <v>317</v>
      </c>
      <c r="D165" s="10" t="s">
        <v>318</v>
      </c>
      <c r="E165" s="6">
        <v>33.355108999999999</v>
      </c>
      <c r="F165" s="6">
        <v>33.355108999999999</v>
      </c>
      <c r="G165" s="6"/>
    </row>
    <row r="166" spans="1:7" ht="14.25" customHeight="1">
      <c r="A166" s="5" t="s">
        <v>317</v>
      </c>
      <c r="B166" s="10" t="s">
        <v>210</v>
      </c>
      <c r="C166" s="10" t="s">
        <v>319</v>
      </c>
      <c r="D166" s="10" t="s">
        <v>320</v>
      </c>
      <c r="E166" s="6">
        <v>31.222062000000001</v>
      </c>
      <c r="F166" s="6">
        <v>31.222062000000001</v>
      </c>
      <c r="G166" s="6"/>
    </row>
    <row r="167" spans="1:7" ht="14.25" customHeight="1">
      <c r="A167" s="5" t="s">
        <v>317</v>
      </c>
      <c r="B167" s="10" t="s">
        <v>208</v>
      </c>
      <c r="C167" s="10" t="s">
        <v>322</v>
      </c>
      <c r="D167" s="10" t="s">
        <v>264</v>
      </c>
      <c r="E167" s="6">
        <v>1.923047</v>
      </c>
      <c r="F167" s="6">
        <v>1.923047</v>
      </c>
      <c r="G167" s="6"/>
    </row>
    <row r="168" spans="1:7" ht="14.25" customHeight="1">
      <c r="A168" s="5" t="s">
        <v>317</v>
      </c>
      <c r="B168" s="10" t="s">
        <v>211</v>
      </c>
      <c r="C168" s="10" t="s">
        <v>329</v>
      </c>
      <c r="D168" s="10" t="s">
        <v>287</v>
      </c>
      <c r="E168" s="6">
        <v>0.21</v>
      </c>
      <c r="F168" s="6">
        <v>0.21</v>
      </c>
      <c r="G168" s="6"/>
    </row>
    <row r="169" spans="1:7" ht="14.25" customHeight="1">
      <c r="A169" s="5" t="s">
        <v>339</v>
      </c>
      <c r="B169" s="5"/>
      <c r="C169" s="10" t="s">
        <v>339</v>
      </c>
      <c r="D169" s="10" t="s">
        <v>199</v>
      </c>
      <c r="E169" s="6">
        <v>5.8207269999999998</v>
      </c>
      <c r="F169" s="6">
        <v>5.8207269999999998</v>
      </c>
      <c r="G169" s="6"/>
    </row>
    <row r="170" spans="1:7" ht="14.25" customHeight="1">
      <c r="A170" s="5" t="s">
        <v>339</v>
      </c>
      <c r="B170" s="10" t="s">
        <v>210</v>
      </c>
      <c r="C170" s="10" t="s">
        <v>340</v>
      </c>
      <c r="D170" s="10" t="s">
        <v>341</v>
      </c>
      <c r="E170" s="6">
        <v>1.620727</v>
      </c>
      <c r="F170" s="6">
        <v>1.620727</v>
      </c>
      <c r="G170" s="6"/>
    </row>
    <row r="171" spans="1:7" ht="14.25" customHeight="1">
      <c r="A171" s="5" t="s">
        <v>339</v>
      </c>
      <c r="B171" s="10" t="s">
        <v>209</v>
      </c>
      <c r="C171" s="10" t="s">
        <v>342</v>
      </c>
      <c r="D171" s="10" t="s">
        <v>343</v>
      </c>
      <c r="E171" s="6">
        <v>4.2</v>
      </c>
      <c r="F171" s="6">
        <v>4.2</v>
      </c>
      <c r="G171" s="6"/>
    </row>
    <row r="172" spans="1:7" ht="14.25" customHeight="1"/>
    <row r="173" spans="1:7" ht="14.25" customHeight="1"/>
    <row r="174" spans="1:7" ht="14.25" customHeight="1"/>
    <row r="175" spans="1:7" ht="14.25" customHeight="1"/>
    <row r="176" spans="1:7" ht="14.25" customHeight="1"/>
    <row r="177" spans="5:6" ht="14.25" customHeight="1"/>
    <row r="178" spans="5:6" ht="14.25" customHeight="1"/>
    <row r="179" spans="5:6" ht="14.25" customHeight="1">
      <c r="E179" s="1"/>
    </row>
    <row r="180" spans="5:6" ht="14.25" customHeight="1"/>
    <row r="181" spans="5:6" ht="14.25" customHeight="1"/>
    <row r="182" spans="5:6" ht="14.25" customHeight="1"/>
    <row r="183" spans="5:6" ht="14.25" customHeight="1"/>
    <row r="184" spans="5:6" ht="14.25" customHeight="1"/>
    <row r="185" spans="5:6" ht="14.25" customHeight="1">
      <c r="F185" s="1"/>
    </row>
  </sheetData>
  <mergeCells count="5">
    <mergeCell ref="C2:G2"/>
    <mergeCell ref="A4:B4"/>
    <mergeCell ref="C4:C5"/>
    <mergeCell ref="D4:D5"/>
    <mergeCell ref="E4:G4"/>
  </mergeCells>
  <phoneticPr fontId="6" type="noConversion"/>
  <pageMargins left="0.19599999487400055" right="0.19599999487400055" top="0.19599999487400055" bottom="0.1959999948740005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3"/>
  <sheetViews>
    <sheetView workbookViewId="0"/>
  </sheetViews>
  <sheetFormatPr defaultColWidth="10" defaultRowHeight="13.5"/>
  <cols>
    <col min="1" max="1" width="9.625" customWidth="1"/>
    <col min="2" max="2" width="7.375" customWidth="1"/>
    <col min="3" max="3" width="12.375" customWidth="1"/>
    <col min="4" max="4" width="29.125" customWidth="1"/>
    <col min="5" max="5" width="12.25" customWidth="1"/>
    <col min="6" max="6" width="9.75" customWidth="1"/>
  </cols>
  <sheetData>
    <row r="1" spans="1:5" ht="14.25" customHeight="1">
      <c r="A1" s="1"/>
      <c r="C1" s="1"/>
      <c r="D1" s="1"/>
      <c r="E1" s="1"/>
    </row>
    <row r="2" spans="1:5" ht="24.2" customHeight="1">
      <c r="A2" s="18" t="s">
        <v>348</v>
      </c>
      <c r="B2" s="18"/>
      <c r="C2" s="18"/>
      <c r="D2" s="18"/>
      <c r="E2" s="18"/>
    </row>
    <row r="3" spans="1:5" ht="14.25" customHeight="1">
      <c r="C3" s="8"/>
      <c r="D3" s="8"/>
      <c r="E3" s="8" t="s">
        <v>1</v>
      </c>
    </row>
    <row r="4" spans="1:5" ht="22.7" customHeight="1">
      <c r="A4" s="16" t="s">
        <v>223</v>
      </c>
      <c r="B4" s="16"/>
      <c r="C4" s="16" t="s">
        <v>224</v>
      </c>
      <c r="D4" s="16" t="s">
        <v>225</v>
      </c>
      <c r="E4" s="16" t="s">
        <v>5</v>
      </c>
    </row>
    <row r="5" spans="1:5" ht="18" customHeight="1">
      <c r="A5" s="4" t="s">
        <v>226</v>
      </c>
      <c r="B5" s="4" t="s">
        <v>195</v>
      </c>
      <c r="C5" s="16"/>
      <c r="D5" s="16"/>
      <c r="E5" s="16"/>
    </row>
    <row r="6" spans="1:5" ht="14.25" customHeight="1">
      <c r="A6" s="4" t="s">
        <v>108</v>
      </c>
      <c r="B6" s="4" t="s">
        <v>108</v>
      </c>
      <c r="C6" s="4" t="s">
        <v>108</v>
      </c>
      <c r="D6" s="4" t="s">
        <v>108</v>
      </c>
      <c r="E6" s="4">
        <v>1</v>
      </c>
    </row>
    <row r="7" spans="1:5" ht="14.25" customHeight="1">
      <c r="A7" s="5"/>
      <c r="B7" s="5"/>
      <c r="C7" s="5"/>
      <c r="D7" s="5" t="s">
        <v>102</v>
      </c>
      <c r="E7" s="9">
        <v>2961.531735</v>
      </c>
    </row>
    <row r="8" spans="1:5" ht="14.25" customHeight="1">
      <c r="A8" s="5"/>
      <c r="B8" s="5"/>
      <c r="C8" s="10" t="s">
        <v>109</v>
      </c>
      <c r="D8" s="10" t="s">
        <v>110</v>
      </c>
      <c r="E8" s="9">
        <v>579.239417</v>
      </c>
    </row>
    <row r="9" spans="1:5" ht="14.25" customHeight="1">
      <c r="A9" s="10" t="s">
        <v>227</v>
      </c>
      <c r="B9" s="5"/>
      <c r="C9" s="10" t="s">
        <v>227</v>
      </c>
      <c r="D9" s="10" t="s">
        <v>197</v>
      </c>
      <c r="E9" s="9">
        <v>482.66970900000001</v>
      </c>
    </row>
    <row r="10" spans="1:5" ht="14.25" customHeight="1">
      <c r="A10" s="10" t="s">
        <v>227</v>
      </c>
      <c r="B10" s="5" t="s">
        <v>210</v>
      </c>
      <c r="C10" s="10" t="s">
        <v>228</v>
      </c>
      <c r="D10" s="10" t="s">
        <v>229</v>
      </c>
      <c r="E10" s="9">
        <v>53.708399999999997</v>
      </c>
    </row>
    <row r="11" spans="1:5" ht="14.25" customHeight="1">
      <c r="A11" s="10" t="s">
        <v>227</v>
      </c>
      <c r="B11" s="5" t="s">
        <v>213</v>
      </c>
      <c r="C11" s="10" t="s">
        <v>230</v>
      </c>
      <c r="D11" s="10" t="s">
        <v>231</v>
      </c>
      <c r="E11" s="9">
        <v>38.931600000000003</v>
      </c>
    </row>
    <row r="12" spans="1:5" ht="14.25" customHeight="1">
      <c r="A12" s="10" t="s">
        <v>227</v>
      </c>
      <c r="B12" s="5" t="s">
        <v>208</v>
      </c>
      <c r="C12" s="10" t="s">
        <v>232</v>
      </c>
      <c r="D12" s="10" t="s">
        <v>233</v>
      </c>
      <c r="E12" s="9">
        <v>108.400425</v>
      </c>
    </row>
    <row r="13" spans="1:5" ht="14.25" customHeight="1">
      <c r="A13" s="10" t="s">
        <v>227</v>
      </c>
      <c r="B13" s="5" t="s">
        <v>214</v>
      </c>
      <c r="C13" s="10" t="s">
        <v>234</v>
      </c>
      <c r="D13" s="10" t="s">
        <v>235</v>
      </c>
      <c r="E13" s="9">
        <v>4.4000000000000004</v>
      </c>
    </row>
    <row r="14" spans="1:5" ht="14.25" customHeight="1">
      <c r="A14" s="10" t="s">
        <v>227</v>
      </c>
      <c r="B14" s="5" t="s">
        <v>207</v>
      </c>
      <c r="C14" s="10" t="s">
        <v>236</v>
      </c>
      <c r="D14" s="10" t="s">
        <v>237</v>
      </c>
      <c r="E14" s="9">
        <v>110.364932</v>
      </c>
    </row>
    <row r="15" spans="1:5" ht="14.25" customHeight="1">
      <c r="A15" s="10" t="s">
        <v>227</v>
      </c>
      <c r="B15" s="5" t="s">
        <v>238</v>
      </c>
      <c r="C15" s="10" t="s">
        <v>239</v>
      </c>
      <c r="D15" s="10" t="s">
        <v>240</v>
      </c>
      <c r="E15" s="9">
        <v>43.801082000000001</v>
      </c>
    </row>
    <row r="16" spans="1:5" ht="14.25" customHeight="1">
      <c r="A16" s="10" t="s">
        <v>227</v>
      </c>
      <c r="B16" s="5" t="s">
        <v>212</v>
      </c>
      <c r="C16" s="10" t="s">
        <v>241</v>
      </c>
      <c r="D16" s="10" t="s">
        <v>242</v>
      </c>
      <c r="E16" s="9">
        <v>27.591232999999999</v>
      </c>
    </row>
    <row r="17" spans="1:5" ht="14.25" customHeight="1">
      <c r="A17" s="10" t="s">
        <v>227</v>
      </c>
      <c r="B17" s="5" t="s">
        <v>243</v>
      </c>
      <c r="C17" s="10" t="s">
        <v>244</v>
      </c>
      <c r="D17" s="10" t="s">
        <v>245</v>
      </c>
      <c r="E17" s="9">
        <v>1.729762</v>
      </c>
    </row>
    <row r="18" spans="1:5" ht="14.25" customHeight="1">
      <c r="A18" s="10" t="s">
        <v>227</v>
      </c>
      <c r="B18" s="5" t="s">
        <v>215</v>
      </c>
      <c r="C18" s="10" t="s">
        <v>246</v>
      </c>
      <c r="D18" s="10" t="s">
        <v>159</v>
      </c>
      <c r="E18" s="9">
        <v>82.773698999999993</v>
      </c>
    </row>
    <row r="19" spans="1:5" ht="14.25" customHeight="1">
      <c r="A19" s="10" t="s">
        <v>227</v>
      </c>
      <c r="B19" s="5" t="s">
        <v>211</v>
      </c>
      <c r="C19" s="10" t="s">
        <v>247</v>
      </c>
      <c r="D19" s="10" t="s">
        <v>248</v>
      </c>
      <c r="E19" s="9">
        <v>10.968576000000001</v>
      </c>
    </row>
    <row r="20" spans="1:5" ht="14.25" customHeight="1">
      <c r="A20" s="10" t="s">
        <v>249</v>
      </c>
      <c r="B20" s="5"/>
      <c r="C20" s="10" t="s">
        <v>249</v>
      </c>
      <c r="D20" s="10" t="s">
        <v>198</v>
      </c>
      <c r="E20" s="9">
        <v>57.714328999999999</v>
      </c>
    </row>
    <row r="21" spans="1:5" ht="14.25" customHeight="1">
      <c r="A21" s="10" t="s">
        <v>249</v>
      </c>
      <c r="B21" s="5" t="s">
        <v>210</v>
      </c>
      <c r="C21" s="10" t="s">
        <v>250</v>
      </c>
      <c r="D21" s="10" t="s">
        <v>251</v>
      </c>
      <c r="E21" s="9">
        <v>2</v>
      </c>
    </row>
    <row r="22" spans="1:5" ht="14.25" customHeight="1">
      <c r="A22" s="10" t="s">
        <v>249</v>
      </c>
      <c r="B22" s="5" t="s">
        <v>252</v>
      </c>
      <c r="C22" s="10" t="s">
        <v>253</v>
      </c>
      <c r="D22" s="10" t="s">
        <v>254</v>
      </c>
      <c r="E22" s="9">
        <v>2.0760000000000001</v>
      </c>
    </row>
    <row r="23" spans="1:5" ht="14.25" customHeight="1">
      <c r="A23" s="10" t="s">
        <v>249</v>
      </c>
      <c r="B23" s="5" t="s">
        <v>212</v>
      </c>
      <c r="C23" s="10" t="s">
        <v>255</v>
      </c>
      <c r="D23" s="10" t="s">
        <v>256</v>
      </c>
      <c r="E23" s="9">
        <v>1</v>
      </c>
    </row>
    <row r="24" spans="1:5" ht="14.25" customHeight="1">
      <c r="A24" s="10" t="s">
        <v>249</v>
      </c>
      <c r="B24" s="5" t="s">
        <v>215</v>
      </c>
      <c r="C24" s="10" t="s">
        <v>257</v>
      </c>
      <c r="D24" s="10" t="s">
        <v>258</v>
      </c>
      <c r="E24" s="9">
        <v>0.5</v>
      </c>
    </row>
    <row r="25" spans="1:5" ht="14.25" customHeight="1">
      <c r="A25" s="10" t="s">
        <v>249</v>
      </c>
      <c r="B25" s="5" t="s">
        <v>262</v>
      </c>
      <c r="C25" s="10" t="s">
        <v>263</v>
      </c>
      <c r="D25" s="10" t="s">
        <v>264</v>
      </c>
      <c r="E25" s="9">
        <v>10.346712</v>
      </c>
    </row>
    <row r="26" spans="1:5" ht="14.25" customHeight="1">
      <c r="A26" s="10" t="s">
        <v>249</v>
      </c>
      <c r="B26" s="5" t="s">
        <v>265</v>
      </c>
      <c r="C26" s="10" t="s">
        <v>266</v>
      </c>
      <c r="D26" s="10" t="s">
        <v>267</v>
      </c>
      <c r="E26" s="9">
        <v>2</v>
      </c>
    </row>
    <row r="27" spans="1:5" ht="14.25" customHeight="1">
      <c r="A27" s="10" t="s">
        <v>249</v>
      </c>
      <c r="B27" s="5" t="s">
        <v>274</v>
      </c>
      <c r="C27" s="10" t="s">
        <v>275</v>
      </c>
      <c r="D27" s="10" t="s">
        <v>276</v>
      </c>
      <c r="E27" s="9">
        <v>13.795617</v>
      </c>
    </row>
    <row r="28" spans="1:5" ht="14.25" customHeight="1">
      <c r="A28" s="10" t="s">
        <v>249</v>
      </c>
      <c r="B28" s="5" t="s">
        <v>277</v>
      </c>
      <c r="C28" s="10" t="s">
        <v>278</v>
      </c>
      <c r="D28" s="10" t="s">
        <v>279</v>
      </c>
      <c r="E28" s="9">
        <v>6.6000000000000003E-2</v>
      </c>
    </row>
    <row r="29" spans="1:5" ht="14.25" customHeight="1">
      <c r="A29" s="10" t="s">
        <v>249</v>
      </c>
      <c r="B29" s="5" t="s">
        <v>283</v>
      </c>
      <c r="C29" s="10" t="s">
        <v>284</v>
      </c>
      <c r="D29" s="10" t="s">
        <v>285</v>
      </c>
      <c r="E29" s="9">
        <v>13.14</v>
      </c>
    </row>
    <row r="30" spans="1:5" ht="14.25" customHeight="1">
      <c r="A30" s="10" t="s">
        <v>249</v>
      </c>
      <c r="B30" s="5" t="s">
        <v>211</v>
      </c>
      <c r="C30" s="10" t="s">
        <v>286</v>
      </c>
      <c r="D30" s="10" t="s">
        <v>287</v>
      </c>
      <c r="E30" s="9">
        <v>12.79</v>
      </c>
    </row>
    <row r="31" spans="1:5" ht="14.25" customHeight="1">
      <c r="A31" s="10" t="s">
        <v>288</v>
      </c>
      <c r="B31" s="5"/>
      <c r="C31" s="10" t="s">
        <v>288</v>
      </c>
      <c r="D31" s="10" t="s">
        <v>199</v>
      </c>
      <c r="E31" s="9">
        <v>38.855378999999999</v>
      </c>
    </row>
    <row r="32" spans="1:5" ht="14.25" customHeight="1">
      <c r="A32" s="10" t="s">
        <v>288</v>
      </c>
      <c r="B32" s="5" t="s">
        <v>210</v>
      </c>
      <c r="C32" s="10" t="s">
        <v>289</v>
      </c>
      <c r="D32" s="10" t="s">
        <v>290</v>
      </c>
      <c r="E32" s="9">
        <v>13.626899999999999</v>
      </c>
    </row>
    <row r="33" spans="1:5" ht="14.25" customHeight="1">
      <c r="A33" s="10" t="s">
        <v>288</v>
      </c>
      <c r="B33" s="5" t="s">
        <v>213</v>
      </c>
      <c r="C33" s="10" t="s">
        <v>291</v>
      </c>
      <c r="D33" s="10" t="s">
        <v>292</v>
      </c>
      <c r="E33" s="9">
        <v>12.6</v>
      </c>
    </row>
    <row r="34" spans="1:5" ht="14.25" customHeight="1">
      <c r="A34" s="10" t="s">
        <v>288</v>
      </c>
      <c r="B34" s="5" t="s">
        <v>209</v>
      </c>
      <c r="C34" s="10" t="s">
        <v>293</v>
      </c>
      <c r="D34" s="10" t="s">
        <v>294</v>
      </c>
      <c r="E34" s="9">
        <v>6.7055499999999997</v>
      </c>
    </row>
    <row r="35" spans="1:5" ht="14.25" customHeight="1">
      <c r="A35" s="10" t="s">
        <v>288</v>
      </c>
      <c r="B35" s="5" t="s">
        <v>252</v>
      </c>
      <c r="C35" s="10" t="s">
        <v>295</v>
      </c>
      <c r="D35" s="10" t="s">
        <v>296</v>
      </c>
      <c r="E35" s="9">
        <v>5.9229289999999999</v>
      </c>
    </row>
    <row r="36" spans="1:5" ht="14.25" customHeight="1">
      <c r="A36" s="5"/>
      <c r="B36" s="5"/>
      <c r="C36" s="10" t="s">
        <v>160</v>
      </c>
      <c r="D36" s="10" t="s">
        <v>161</v>
      </c>
      <c r="E36" s="9">
        <v>1385.3735080000001</v>
      </c>
    </row>
    <row r="37" spans="1:5" ht="14.25" customHeight="1">
      <c r="A37" s="10" t="s">
        <v>227</v>
      </c>
      <c r="B37" s="5"/>
      <c r="C37" s="10" t="s">
        <v>227</v>
      </c>
      <c r="D37" s="10" t="s">
        <v>197</v>
      </c>
      <c r="E37" s="9">
        <v>1221.5006640000001</v>
      </c>
    </row>
    <row r="38" spans="1:5" ht="14.25" customHeight="1">
      <c r="A38" s="10" t="s">
        <v>227</v>
      </c>
      <c r="B38" s="5" t="s">
        <v>210</v>
      </c>
      <c r="C38" s="10" t="s">
        <v>228</v>
      </c>
      <c r="D38" s="10" t="s">
        <v>229</v>
      </c>
      <c r="E38" s="9">
        <v>258.03120000000001</v>
      </c>
    </row>
    <row r="39" spans="1:5" ht="14.25" customHeight="1">
      <c r="A39" s="10" t="s">
        <v>227</v>
      </c>
      <c r="B39" s="5" t="s">
        <v>213</v>
      </c>
      <c r="C39" s="10" t="s">
        <v>230</v>
      </c>
      <c r="D39" s="10" t="s">
        <v>231</v>
      </c>
      <c r="E39" s="9">
        <v>337.59960000000001</v>
      </c>
    </row>
    <row r="40" spans="1:5" ht="14.25" customHeight="1">
      <c r="A40" s="10" t="s">
        <v>227</v>
      </c>
      <c r="B40" s="5" t="s">
        <v>208</v>
      </c>
      <c r="C40" s="10" t="s">
        <v>232</v>
      </c>
      <c r="D40" s="10" t="s">
        <v>233</v>
      </c>
      <c r="E40" s="9">
        <v>280.56395800000001</v>
      </c>
    </row>
    <row r="41" spans="1:5" ht="14.25" customHeight="1">
      <c r="A41" s="10" t="s">
        <v>227</v>
      </c>
      <c r="B41" s="5" t="s">
        <v>214</v>
      </c>
      <c r="C41" s="10" t="s">
        <v>234</v>
      </c>
      <c r="D41" s="10" t="s">
        <v>235</v>
      </c>
      <c r="E41" s="9">
        <v>26</v>
      </c>
    </row>
    <row r="42" spans="1:5" ht="14.25" customHeight="1">
      <c r="A42" s="10" t="s">
        <v>227</v>
      </c>
      <c r="B42" s="5" t="s">
        <v>207</v>
      </c>
      <c r="C42" s="10" t="s">
        <v>236</v>
      </c>
      <c r="D42" s="10" t="s">
        <v>237</v>
      </c>
      <c r="E42" s="9">
        <v>117.461344</v>
      </c>
    </row>
    <row r="43" spans="1:5" ht="14.25" customHeight="1">
      <c r="A43" s="10" t="s">
        <v>227</v>
      </c>
      <c r="B43" s="5" t="s">
        <v>238</v>
      </c>
      <c r="C43" s="10" t="s">
        <v>239</v>
      </c>
      <c r="D43" s="10" t="s">
        <v>240</v>
      </c>
      <c r="E43" s="9">
        <v>46.617471000000002</v>
      </c>
    </row>
    <row r="44" spans="1:5" ht="14.25" customHeight="1">
      <c r="A44" s="10" t="s">
        <v>227</v>
      </c>
      <c r="B44" s="5" t="s">
        <v>212</v>
      </c>
      <c r="C44" s="10" t="s">
        <v>241</v>
      </c>
      <c r="D44" s="10" t="s">
        <v>242</v>
      </c>
      <c r="E44" s="9">
        <v>29.365335999999999</v>
      </c>
    </row>
    <row r="45" spans="1:5" ht="14.25" customHeight="1">
      <c r="A45" s="10" t="s">
        <v>227</v>
      </c>
      <c r="B45" s="5" t="s">
        <v>243</v>
      </c>
      <c r="C45" s="10" t="s">
        <v>244</v>
      </c>
      <c r="D45" s="10" t="s">
        <v>245</v>
      </c>
      <c r="E45" s="9">
        <v>2.314867</v>
      </c>
    </row>
    <row r="46" spans="1:5" ht="14.25" customHeight="1">
      <c r="A46" s="10" t="s">
        <v>227</v>
      </c>
      <c r="B46" s="5" t="s">
        <v>215</v>
      </c>
      <c r="C46" s="10" t="s">
        <v>246</v>
      </c>
      <c r="D46" s="10" t="s">
        <v>159</v>
      </c>
      <c r="E46" s="9">
        <v>88.096007999999998</v>
      </c>
    </row>
    <row r="47" spans="1:5" ht="14.25" customHeight="1">
      <c r="A47" s="10" t="s">
        <v>227</v>
      </c>
      <c r="B47" s="5" t="s">
        <v>211</v>
      </c>
      <c r="C47" s="10" t="s">
        <v>247</v>
      </c>
      <c r="D47" s="10" t="s">
        <v>248</v>
      </c>
      <c r="E47" s="9">
        <v>35.450879999999998</v>
      </c>
    </row>
    <row r="48" spans="1:5" ht="14.25" customHeight="1">
      <c r="A48" s="10" t="s">
        <v>249</v>
      </c>
      <c r="B48" s="5"/>
      <c r="C48" s="10" t="s">
        <v>249</v>
      </c>
      <c r="D48" s="10" t="s">
        <v>198</v>
      </c>
      <c r="E48" s="9">
        <v>147.264669</v>
      </c>
    </row>
    <row r="49" spans="1:5" ht="14.25" customHeight="1">
      <c r="A49" s="10" t="s">
        <v>249</v>
      </c>
      <c r="B49" s="5" t="s">
        <v>210</v>
      </c>
      <c r="C49" s="10" t="s">
        <v>250</v>
      </c>
      <c r="D49" s="10" t="s">
        <v>251</v>
      </c>
      <c r="E49" s="9">
        <v>33.5</v>
      </c>
    </row>
    <row r="50" spans="1:5" ht="14.25" customHeight="1">
      <c r="A50" s="10" t="s">
        <v>249</v>
      </c>
      <c r="B50" s="5" t="s">
        <v>252</v>
      </c>
      <c r="C50" s="10" t="s">
        <v>253</v>
      </c>
      <c r="D50" s="10" t="s">
        <v>254</v>
      </c>
      <c r="E50" s="9">
        <v>9.36</v>
      </c>
    </row>
    <row r="51" spans="1:5" ht="14.25" customHeight="1">
      <c r="A51" s="10" t="s">
        <v>249</v>
      </c>
      <c r="B51" s="5" t="s">
        <v>212</v>
      </c>
      <c r="C51" s="10" t="s">
        <v>255</v>
      </c>
      <c r="D51" s="10" t="s">
        <v>256</v>
      </c>
      <c r="E51" s="9">
        <v>10</v>
      </c>
    </row>
    <row r="52" spans="1:5" ht="14.25" customHeight="1">
      <c r="A52" s="10" t="s">
        <v>249</v>
      </c>
      <c r="B52" s="5" t="s">
        <v>215</v>
      </c>
      <c r="C52" s="10" t="s">
        <v>257</v>
      </c>
      <c r="D52" s="10" t="s">
        <v>258</v>
      </c>
      <c r="E52" s="9">
        <v>1</v>
      </c>
    </row>
    <row r="53" spans="1:5" ht="14.25" customHeight="1">
      <c r="A53" s="10" t="s">
        <v>249</v>
      </c>
      <c r="B53" s="5" t="s">
        <v>262</v>
      </c>
      <c r="C53" s="10" t="s">
        <v>263</v>
      </c>
      <c r="D53" s="10" t="s">
        <v>264</v>
      </c>
      <c r="E53" s="9">
        <v>11.012001</v>
      </c>
    </row>
    <row r="54" spans="1:5" ht="14.25" customHeight="1">
      <c r="A54" s="10" t="s">
        <v>249</v>
      </c>
      <c r="B54" s="5" t="s">
        <v>265</v>
      </c>
      <c r="C54" s="10" t="s">
        <v>266</v>
      </c>
      <c r="D54" s="10" t="s">
        <v>267</v>
      </c>
      <c r="E54" s="9">
        <v>1</v>
      </c>
    </row>
    <row r="55" spans="1:5" ht="14.25" customHeight="1">
      <c r="A55" s="10" t="s">
        <v>249</v>
      </c>
      <c r="B55" s="5" t="s">
        <v>274</v>
      </c>
      <c r="C55" s="10" t="s">
        <v>275</v>
      </c>
      <c r="D55" s="10" t="s">
        <v>276</v>
      </c>
      <c r="E55" s="9">
        <v>14.682668</v>
      </c>
    </row>
    <row r="56" spans="1:5" ht="14.25" customHeight="1">
      <c r="A56" s="10" t="s">
        <v>249</v>
      </c>
      <c r="B56" s="5" t="s">
        <v>277</v>
      </c>
      <c r="C56" s="10" t="s">
        <v>278</v>
      </c>
      <c r="D56" s="10" t="s">
        <v>279</v>
      </c>
      <c r="E56" s="9">
        <v>0.39</v>
      </c>
    </row>
    <row r="57" spans="1:5" ht="14.25" customHeight="1">
      <c r="A57" s="10" t="s">
        <v>249</v>
      </c>
      <c r="B57" s="5" t="s">
        <v>280</v>
      </c>
      <c r="C57" s="10" t="s">
        <v>281</v>
      </c>
      <c r="D57" s="10" t="s">
        <v>282</v>
      </c>
      <c r="E57" s="9">
        <v>8</v>
      </c>
    </row>
    <row r="58" spans="1:5" ht="14.25" customHeight="1">
      <c r="A58" s="10" t="s">
        <v>249</v>
      </c>
      <c r="B58" s="5" t="s">
        <v>283</v>
      </c>
      <c r="C58" s="10" t="s">
        <v>284</v>
      </c>
      <c r="D58" s="10" t="s">
        <v>285</v>
      </c>
      <c r="E58" s="9">
        <v>57.78</v>
      </c>
    </row>
    <row r="59" spans="1:5" ht="14.25" customHeight="1">
      <c r="A59" s="10" t="s">
        <v>249</v>
      </c>
      <c r="B59" s="5" t="s">
        <v>211</v>
      </c>
      <c r="C59" s="10" t="s">
        <v>286</v>
      </c>
      <c r="D59" s="10" t="s">
        <v>287</v>
      </c>
      <c r="E59" s="9">
        <v>0.54</v>
      </c>
    </row>
    <row r="60" spans="1:5" ht="14.25" customHeight="1">
      <c r="A60" s="10" t="s">
        <v>288</v>
      </c>
      <c r="B60" s="5"/>
      <c r="C60" s="10" t="s">
        <v>288</v>
      </c>
      <c r="D60" s="10" t="s">
        <v>199</v>
      </c>
      <c r="E60" s="9">
        <v>16.608174999999999</v>
      </c>
    </row>
    <row r="61" spans="1:5" ht="14.25" customHeight="1">
      <c r="A61" s="10" t="s">
        <v>288</v>
      </c>
      <c r="B61" s="5" t="s">
        <v>213</v>
      </c>
      <c r="C61" s="10" t="s">
        <v>291</v>
      </c>
      <c r="D61" s="10" t="s">
        <v>292</v>
      </c>
      <c r="E61" s="9">
        <v>10.8</v>
      </c>
    </row>
    <row r="62" spans="1:5" ht="14.25" customHeight="1">
      <c r="A62" s="10" t="s">
        <v>288</v>
      </c>
      <c r="B62" s="5" t="s">
        <v>209</v>
      </c>
      <c r="C62" s="10" t="s">
        <v>293</v>
      </c>
      <c r="D62" s="10" t="s">
        <v>294</v>
      </c>
      <c r="E62" s="9">
        <v>1.1174999999999999</v>
      </c>
    </row>
    <row r="63" spans="1:5" ht="14.25" customHeight="1">
      <c r="A63" s="10" t="s">
        <v>288</v>
      </c>
      <c r="B63" s="5" t="s">
        <v>252</v>
      </c>
      <c r="C63" s="10" t="s">
        <v>295</v>
      </c>
      <c r="D63" s="10" t="s">
        <v>296</v>
      </c>
      <c r="E63" s="9">
        <v>4.6906749999999997</v>
      </c>
    </row>
    <row r="64" spans="1:5" ht="14.25" customHeight="1">
      <c r="A64" s="5"/>
      <c r="B64" s="5"/>
      <c r="C64" s="10" t="s">
        <v>162</v>
      </c>
      <c r="D64" s="10" t="s">
        <v>163</v>
      </c>
      <c r="E64" s="9">
        <v>68.434999000000005</v>
      </c>
    </row>
    <row r="65" spans="1:5" ht="14.25" customHeight="1">
      <c r="A65" s="10" t="s">
        <v>227</v>
      </c>
      <c r="B65" s="5"/>
      <c r="C65" s="10" t="s">
        <v>227</v>
      </c>
      <c r="D65" s="10" t="s">
        <v>197</v>
      </c>
      <c r="E65" s="9">
        <v>55.840322999999998</v>
      </c>
    </row>
    <row r="66" spans="1:5" ht="14.25" customHeight="1">
      <c r="A66" s="10" t="s">
        <v>227</v>
      </c>
      <c r="B66" s="5" t="s">
        <v>210</v>
      </c>
      <c r="C66" s="10" t="s">
        <v>228</v>
      </c>
      <c r="D66" s="10" t="s">
        <v>229</v>
      </c>
      <c r="E66" s="9">
        <v>16.485600000000002</v>
      </c>
    </row>
    <row r="67" spans="1:5" ht="14.25" customHeight="1">
      <c r="A67" s="10" t="s">
        <v>227</v>
      </c>
      <c r="B67" s="5" t="s">
        <v>213</v>
      </c>
      <c r="C67" s="10" t="s">
        <v>230</v>
      </c>
      <c r="D67" s="10" t="s">
        <v>231</v>
      </c>
      <c r="E67" s="9">
        <v>13.045199999999999</v>
      </c>
    </row>
    <row r="68" spans="1:5" ht="14.25" customHeight="1">
      <c r="A68" s="10" t="s">
        <v>227</v>
      </c>
      <c r="B68" s="5" t="s">
        <v>208</v>
      </c>
      <c r="C68" s="10" t="s">
        <v>232</v>
      </c>
      <c r="D68" s="10" t="s">
        <v>233</v>
      </c>
      <c r="E68" s="9">
        <v>10.373799999999999</v>
      </c>
    </row>
    <row r="69" spans="1:5" ht="14.25" customHeight="1">
      <c r="A69" s="10" t="s">
        <v>227</v>
      </c>
      <c r="B69" s="5" t="s">
        <v>214</v>
      </c>
      <c r="C69" s="10" t="s">
        <v>234</v>
      </c>
      <c r="D69" s="10" t="s">
        <v>235</v>
      </c>
      <c r="E69" s="9">
        <v>2</v>
      </c>
    </row>
    <row r="70" spans="1:5" ht="14.25" customHeight="1">
      <c r="A70" s="10" t="s">
        <v>227</v>
      </c>
      <c r="B70" s="5" t="s">
        <v>207</v>
      </c>
      <c r="C70" s="10" t="s">
        <v>236</v>
      </c>
      <c r="D70" s="10" t="s">
        <v>237</v>
      </c>
      <c r="E70" s="9">
        <v>4.9447359999999998</v>
      </c>
    </row>
    <row r="71" spans="1:5" ht="14.25" customHeight="1">
      <c r="A71" s="10" t="s">
        <v>227</v>
      </c>
      <c r="B71" s="5" t="s">
        <v>238</v>
      </c>
      <c r="C71" s="10" t="s">
        <v>239</v>
      </c>
      <c r="D71" s="10" t="s">
        <v>240</v>
      </c>
      <c r="E71" s="9">
        <v>1.962442</v>
      </c>
    </row>
    <row r="72" spans="1:5" ht="14.25" customHeight="1">
      <c r="A72" s="10" t="s">
        <v>227</v>
      </c>
      <c r="B72" s="5" t="s">
        <v>212</v>
      </c>
      <c r="C72" s="10" t="s">
        <v>241</v>
      </c>
      <c r="D72" s="10" t="s">
        <v>242</v>
      </c>
      <c r="E72" s="9">
        <v>1.2361839999999999</v>
      </c>
    </row>
    <row r="73" spans="1:5" ht="14.25" customHeight="1">
      <c r="A73" s="10" t="s">
        <v>227</v>
      </c>
      <c r="B73" s="5" t="s">
        <v>243</v>
      </c>
      <c r="C73" s="10" t="s">
        <v>244</v>
      </c>
      <c r="D73" s="10" t="s">
        <v>245</v>
      </c>
      <c r="E73" s="9">
        <v>0.16380900000000001</v>
      </c>
    </row>
    <row r="74" spans="1:5" ht="14.25" customHeight="1">
      <c r="A74" s="10" t="s">
        <v>227</v>
      </c>
      <c r="B74" s="5" t="s">
        <v>215</v>
      </c>
      <c r="C74" s="10" t="s">
        <v>246</v>
      </c>
      <c r="D74" s="10" t="s">
        <v>159</v>
      </c>
      <c r="E74" s="9">
        <v>3.7085520000000001</v>
      </c>
    </row>
    <row r="75" spans="1:5" ht="14.25" customHeight="1">
      <c r="A75" s="10" t="s">
        <v>227</v>
      </c>
      <c r="B75" s="5" t="s">
        <v>211</v>
      </c>
      <c r="C75" s="10" t="s">
        <v>247</v>
      </c>
      <c r="D75" s="10" t="s">
        <v>248</v>
      </c>
      <c r="E75" s="9">
        <v>1.92</v>
      </c>
    </row>
    <row r="76" spans="1:5" ht="14.25" customHeight="1">
      <c r="A76" s="10" t="s">
        <v>249</v>
      </c>
      <c r="B76" s="5"/>
      <c r="C76" s="10" t="s">
        <v>249</v>
      </c>
      <c r="D76" s="10" t="s">
        <v>198</v>
      </c>
      <c r="E76" s="9">
        <v>8.5016610000000004</v>
      </c>
    </row>
    <row r="77" spans="1:5" ht="14.25" customHeight="1">
      <c r="A77" s="10" t="s">
        <v>249</v>
      </c>
      <c r="B77" s="5" t="s">
        <v>210</v>
      </c>
      <c r="C77" s="10" t="s">
        <v>250</v>
      </c>
      <c r="D77" s="10" t="s">
        <v>251</v>
      </c>
      <c r="E77" s="9">
        <v>2</v>
      </c>
    </row>
    <row r="78" spans="1:5" ht="14.25" customHeight="1">
      <c r="A78" s="10" t="s">
        <v>249</v>
      </c>
      <c r="B78" s="5" t="s">
        <v>252</v>
      </c>
      <c r="C78" s="10" t="s">
        <v>253</v>
      </c>
      <c r="D78" s="10" t="s">
        <v>254</v>
      </c>
      <c r="E78" s="9">
        <v>0.6</v>
      </c>
    </row>
    <row r="79" spans="1:5" ht="14.25" customHeight="1">
      <c r="A79" s="10" t="s">
        <v>249</v>
      </c>
      <c r="B79" s="5" t="s">
        <v>212</v>
      </c>
      <c r="C79" s="10" t="s">
        <v>255</v>
      </c>
      <c r="D79" s="10" t="s">
        <v>256</v>
      </c>
      <c r="E79" s="9">
        <v>0.5</v>
      </c>
    </row>
    <row r="80" spans="1:5" ht="14.25" customHeight="1">
      <c r="A80" s="10" t="s">
        <v>249</v>
      </c>
      <c r="B80" s="5" t="s">
        <v>262</v>
      </c>
      <c r="C80" s="10" t="s">
        <v>263</v>
      </c>
      <c r="D80" s="10" t="s">
        <v>264</v>
      </c>
      <c r="E80" s="9">
        <v>0.46356900000000001</v>
      </c>
    </row>
    <row r="81" spans="1:5" ht="14.25" customHeight="1">
      <c r="A81" s="10" t="s">
        <v>249</v>
      </c>
      <c r="B81" s="5" t="s">
        <v>274</v>
      </c>
      <c r="C81" s="10" t="s">
        <v>275</v>
      </c>
      <c r="D81" s="10" t="s">
        <v>276</v>
      </c>
      <c r="E81" s="9">
        <v>0.61809199999999997</v>
      </c>
    </row>
    <row r="82" spans="1:5" ht="14.25" customHeight="1">
      <c r="A82" s="10" t="s">
        <v>249</v>
      </c>
      <c r="B82" s="5" t="s">
        <v>277</v>
      </c>
      <c r="C82" s="10" t="s">
        <v>278</v>
      </c>
      <c r="D82" s="10" t="s">
        <v>279</v>
      </c>
      <c r="E82" s="9">
        <v>0.03</v>
      </c>
    </row>
    <row r="83" spans="1:5" ht="14.25" customHeight="1">
      <c r="A83" s="10" t="s">
        <v>249</v>
      </c>
      <c r="B83" s="5" t="s">
        <v>283</v>
      </c>
      <c r="C83" s="10" t="s">
        <v>284</v>
      </c>
      <c r="D83" s="10" t="s">
        <v>285</v>
      </c>
      <c r="E83" s="9">
        <v>4.1399999999999997</v>
      </c>
    </row>
    <row r="84" spans="1:5" ht="14.25" customHeight="1">
      <c r="A84" s="10" t="s">
        <v>249</v>
      </c>
      <c r="B84" s="5" t="s">
        <v>211</v>
      </c>
      <c r="C84" s="10" t="s">
        <v>286</v>
      </c>
      <c r="D84" s="10" t="s">
        <v>287</v>
      </c>
      <c r="E84" s="9">
        <v>0.15</v>
      </c>
    </row>
    <row r="85" spans="1:5" ht="14.25" customHeight="1">
      <c r="A85" s="10" t="s">
        <v>288</v>
      </c>
      <c r="B85" s="5"/>
      <c r="C85" s="10" t="s">
        <v>288</v>
      </c>
      <c r="D85" s="10" t="s">
        <v>199</v>
      </c>
      <c r="E85" s="9">
        <v>4.0930150000000003</v>
      </c>
    </row>
    <row r="86" spans="1:5" ht="14.25" customHeight="1">
      <c r="A86" s="10" t="s">
        <v>288</v>
      </c>
      <c r="B86" s="5" t="s">
        <v>213</v>
      </c>
      <c r="C86" s="10" t="s">
        <v>291</v>
      </c>
      <c r="D86" s="10" t="s">
        <v>292</v>
      </c>
      <c r="E86" s="9">
        <v>3</v>
      </c>
    </row>
    <row r="87" spans="1:5" ht="14.25" customHeight="1">
      <c r="A87" s="10" t="s">
        <v>288</v>
      </c>
      <c r="B87" s="5" t="s">
        <v>252</v>
      </c>
      <c r="C87" s="10" t="s">
        <v>295</v>
      </c>
      <c r="D87" s="10" t="s">
        <v>296</v>
      </c>
      <c r="E87" s="9">
        <v>1.0930150000000001</v>
      </c>
    </row>
    <row r="88" spans="1:5" ht="14.25" customHeight="1">
      <c r="A88" s="5"/>
      <c r="B88" s="5"/>
      <c r="C88" s="10" t="s">
        <v>166</v>
      </c>
      <c r="D88" s="10" t="s">
        <v>167</v>
      </c>
      <c r="E88" s="9">
        <v>76.707118999999992</v>
      </c>
    </row>
    <row r="89" spans="1:5" ht="14.25" customHeight="1">
      <c r="A89" s="10" t="s">
        <v>227</v>
      </c>
      <c r="B89" s="5"/>
      <c r="C89" s="10" t="s">
        <v>227</v>
      </c>
      <c r="D89" s="10" t="s">
        <v>197</v>
      </c>
      <c r="E89" s="9">
        <v>63.472099999999998</v>
      </c>
    </row>
    <row r="90" spans="1:5" ht="14.25" customHeight="1">
      <c r="A90" s="10" t="s">
        <v>227</v>
      </c>
      <c r="B90" s="5" t="s">
        <v>210</v>
      </c>
      <c r="C90" s="10" t="s">
        <v>228</v>
      </c>
      <c r="D90" s="10" t="s">
        <v>229</v>
      </c>
      <c r="E90" s="9">
        <v>22.7196</v>
      </c>
    </row>
    <row r="91" spans="1:5" ht="14.25" customHeight="1">
      <c r="A91" s="10" t="s">
        <v>227</v>
      </c>
      <c r="B91" s="5" t="s">
        <v>213</v>
      </c>
      <c r="C91" s="10" t="s">
        <v>230</v>
      </c>
      <c r="D91" s="10" t="s">
        <v>231</v>
      </c>
      <c r="E91" s="9">
        <v>17.8644</v>
      </c>
    </row>
    <row r="92" spans="1:5" ht="14.25" customHeight="1">
      <c r="A92" s="10" t="s">
        <v>227</v>
      </c>
      <c r="B92" s="5" t="s">
        <v>208</v>
      </c>
      <c r="C92" s="10" t="s">
        <v>232</v>
      </c>
      <c r="D92" s="10" t="s">
        <v>233</v>
      </c>
      <c r="E92" s="9">
        <v>1.8933</v>
      </c>
    </row>
    <row r="93" spans="1:5" ht="14.25" customHeight="1">
      <c r="A93" s="10" t="s">
        <v>227</v>
      </c>
      <c r="B93" s="5" t="s">
        <v>214</v>
      </c>
      <c r="C93" s="10" t="s">
        <v>234</v>
      </c>
      <c r="D93" s="10" t="s">
        <v>235</v>
      </c>
      <c r="E93" s="9">
        <v>2.8</v>
      </c>
    </row>
    <row r="94" spans="1:5" ht="14.25" customHeight="1">
      <c r="A94" s="10" t="s">
        <v>227</v>
      </c>
      <c r="B94" s="5" t="s">
        <v>207</v>
      </c>
      <c r="C94" s="10" t="s">
        <v>236</v>
      </c>
      <c r="D94" s="10" t="s">
        <v>237</v>
      </c>
      <c r="E94" s="9">
        <v>6.7963680000000002</v>
      </c>
    </row>
    <row r="95" spans="1:5" ht="14.25" customHeight="1">
      <c r="A95" s="10" t="s">
        <v>227</v>
      </c>
      <c r="B95" s="5" t="s">
        <v>238</v>
      </c>
      <c r="C95" s="10" t="s">
        <v>239</v>
      </c>
      <c r="D95" s="10" t="s">
        <v>240</v>
      </c>
      <c r="E95" s="9">
        <v>2.6973090000000002</v>
      </c>
    </row>
    <row r="96" spans="1:5" ht="14.25" customHeight="1">
      <c r="A96" s="10" t="s">
        <v>227</v>
      </c>
      <c r="B96" s="5" t="s">
        <v>212</v>
      </c>
      <c r="C96" s="10" t="s">
        <v>241</v>
      </c>
      <c r="D96" s="10" t="s">
        <v>242</v>
      </c>
      <c r="E96" s="9">
        <v>1.699092</v>
      </c>
    </row>
    <row r="97" spans="1:5" ht="14.25" customHeight="1">
      <c r="A97" s="10" t="s">
        <v>227</v>
      </c>
      <c r="B97" s="5" t="s">
        <v>243</v>
      </c>
      <c r="C97" s="10" t="s">
        <v>244</v>
      </c>
      <c r="D97" s="10" t="s">
        <v>245</v>
      </c>
      <c r="E97" s="9">
        <v>0.176755</v>
      </c>
    </row>
    <row r="98" spans="1:5" ht="14.25" customHeight="1">
      <c r="A98" s="10" t="s">
        <v>227</v>
      </c>
      <c r="B98" s="5" t="s">
        <v>215</v>
      </c>
      <c r="C98" s="10" t="s">
        <v>246</v>
      </c>
      <c r="D98" s="10" t="s">
        <v>159</v>
      </c>
      <c r="E98" s="9">
        <v>5.0972759999999999</v>
      </c>
    </row>
    <row r="99" spans="1:5" ht="14.25" customHeight="1">
      <c r="A99" s="10" t="s">
        <v>227</v>
      </c>
      <c r="B99" s="5" t="s">
        <v>211</v>
      </c>
      <c r="C99" s="10" t="s">
        <v>247</v>
      </c>
      <c r="D99" s="10" t="s">
        <v>248</v>
      </c>
      <c r="E99" s="9">
        <v>1.728</v>
      </c>
    </row>
    <row r="100" spans="1:5" ht="14.25" customHeight="1">
      <c r="A100" s="10" t="s">
        <v>249</v>
      </c>
      <c r="B100" s="5"/>
      <c r="C100" s="10" t="s">
        <v>249</v>
      </c>
      <c r="D100" s="10" t="s">
        <v>198</v>
      </c>
      <c r="E100" s="9">
        <v>11.580706000000001</v>
      </c>
    </row>
    <row r="101" spans="1:5" ht="14.25" customHeight="1">
      <c r="A101" s="10" t="s">
        <v>249</v>
      </c>
      <c r="B101" s="5" t="s">
        <v>210</v>
      </c>
      <c r="C101" s="10" t="s">
        <v>250</v>
      </c>
      <c r="D101" s="10" t="s">
        <v>251</v>
      </c>
      <c r="E101" s="9">
        <v>3</v>
      </c>
    </row>
    <row r="102" spans="1:5" ht="14.25" customHeight="1">
      <c r="A102" s="10" t="s">
        <v>249</v>
      </c>
      <c r="B102" s="5" t="s">
        <v>252</v>
      </c>
      <c r="C102" s="10" t="s">
        <v>253</v>
      </c>
      <c r="D102" s="10" t="s">
        <v>254</v>
      </c>
      <c r="E102" s="9">
        <v>0.79200000000000004</v>
      </c>
    </row>
    <row r="103" spans="1:5" ht="14.25" customHeight="1">
      <c r="A103" s="10" t="s">
        <v>249</v>
      </c>
      <c r="B103" s="5" t="s">
        <v>212</v>
      </c>
      <c r="C103" s="10" t="s">
        <v>255</v>
      </c>
      <c r="D103" s="10" t="s">
        <v>256</v>
      </c>
      <c r="E103" s="9">
        <v>0.5</v>
      </c>
    </row>
    <row r="104" spans="1:5" ht="14.25" customHeight="1">
      <c r="A104" s="10" t="s">
        <v>249</v>
      </c>
      <c r="B104" s="5" t="s">
        <v>262</v>
      </c>
      <c r="C104" s="10" t="s">
        <v>263</v>
      </c>
      <c r="D104" s="10" t="s">
        <v>264</v>
      </c>
      <c r="E104" s="9">
        <v>0.63715999999999995</v>
      </c>
    </row>
    <row r="105" spans="1:5" ht="14.25" customHeight="1">
      <c r="A105" s="10" t="s">
        <v>249</v>
      </c>
      <c r="B105" s="5" t="s">
        <v>274</v>
      </c>
      <c r="C105" s="10" t="s">
        <v>275</v>
      </c>
      <c r="D105" s="10" t="s">
        <v>276</v>
      </c>
      <c r="E105" s="9">
        <v>0.84954600000000002</v>
      </c>
    </row>
    <row r="106" spans="1:5" ht="14.25" customHeight="1">
      <c r="A106" s="10" t="s">
        <v>249</v>
      </c>
      <c r="B106" s="5" t="s">
        <v>277</v>
      </c>
      <c r="C106" s="10" t="s">
        <v>278</v>
      </c>
      <c r="D106" s="10" t="s">
        <v>279</v>
      </c>
      <c r="E106" s="9">
        <v>4.2000000000000003E-2</v>
      </c>
    </row>
    <row r="107" spans="1:5" ht="14.25" customHeight="1">
      <c r="A107" s="10" t="s">
        <v>249</v>
      </c>
      <c r="B107" s="5" t="s">
        <v>283</v>
      </c>
      <c r="C107" s="10" t="s">
        <v>284</v>
      </c>
      <c r="D107" s="10" t="s">
        <v>285</v>
      </c>
      <c r="E107" s="9">
        <v>5.7</v>
      </c>
    </row>
    <row r="108" spans="1:5" ht="14.25" customHeight="1">
      <c r="A108" s="10" t="s">
        <v>249</v>
      </c>
      <c r="B108" s="5" t="s">
        <v>211</v>
      </c>
      <c r="C108" s="10" t="s">
        <v>286</v>
      </c>
      <c r="D108" s="10" t="s">
        <v>287</v>
      </c>
      <c r="E108" s="9">
        <v>0.06</v>
      </c>
    </row>
    <row r="109" spans="1:5" ht="14.25" customHeight="1">
      <c r="A109" s="10" t="s">
        <v>288</v>
      </c>
      <c r="B109" s="5"/>
      <c r="C109" s="10" t="s">
        <v>288</v>
      </c>
      <c r="D109" s="10" t="s">
        <v>199</v>
      </c>
      <c r="E109" s="9">
        <v>1.6543129999999999</v>
      </c>
    </row>
    <row r="110" spans="1:5" ht="14.25" customHeight="1">
      <c r="A110" s="10" t="s">
        <v>288</v>
      </c>
      <c r="B110" s="5" t="s">
        <v>213</v>
      </c>
      <c r="C110" s="10" t="s">
        <v>291</v>
      </c>
      <c r="D110" s="10" t="s">
        <v>292</v>
      </c>
      <c r="E110" s="9">
        <v>1.2</v>
      </c>
    </row>
    <row r="111" spans="1:5" ht="14.25" customHeight="1">
      <c r="A111" s="10" t="s">
        <v>288</v>
      </c>
      <c r="B111" s="5" t="s">
        <v>252</v>
      </c>
      <c r="C111" s="10" t="s">
        <v>295</v>
      </c>
      <c r="D111" s="10" t="s">
        <v>296</v>
      </c>
      <c r="E111" s="9">
        <v>0.45431300000000002</v>
      </c>
    </row>
    <row r="112" spans="1:5" ht="14.25" customHeight="1">
      <c r="A112" s="5"/>
      <c r="B112" s="5"/>
      <c r="C112" s="10" t="s">
        <v>168</v>
      </c>
      <c r="D112" s="10" t="s">
        <v>169</v>
      </c>
      <c r="E112" s="9">
        <v>92.496592000000007</v>
      </c>
    </row>
    <row r="113" spans="1:5" ht="14.25" customHeight="1">
      <c r="A113" s="10" t="s">
        <v>227</v>
      </c>
      <c r="B113" s="5"/>
      <c r="C113" s="10" t="s">
        <v>227</v>
      </c>
      <c r="D113" s="10" t="s">
        <v>197</v>
      </c>
      <c r="E113" s="9">
        <v>78.101358000000005</v>
      </c>
    </row>
    <row r="114" spans="1:5" ht="14.25" customHeight="1">
      <c r="A114" s="10" t="s">
        <v>227</v>
      </c>
      <c r="B114" s="5" t="s">
        <v>210</v>
      </c>
      <c r="C114" s="10" t="s">
        <v>228</v>
      </c>
      <c r="D114" s="10" t="s">
        <v>229</v>
      </c>
      <c r="E114" s="9">
        <v>23.668800000000001</v>
      </c>
    </row>
    <row r="115" spans="1:5" ht="14.25" customHeight="1">
      <c r="A115" s="10" t="s">
        <v>227</v>
      </c>
      <c r="B115" s="5" t="s">
        <v>213</v>
      </c>
      <c r="C115" s="10" t="s">
        <v>230</v>
      </c>
      <c r="D115" s="10" t="s">
        <v>231</v>
      </c>
      <c r="E115" s="9">
        <v>18.154800000000002</v>
      </c>
    </row>
    <row r="116" spans="1:5" ht="14.25" customHeight="1">
      <c r="A116" s="10" t="s">
        <v>227</v>
      </c>
      <c r="B116" s="5" t="s">
        <v>208</v>
      </c>
      <c r="C116" s="10" t="s">
        <v>232</v>
      </c>
      <c r="D116" s="10" t="s">
        <v>233</v>
      </c>
      <c r="E116" s="9">
        <v>14.5724</v>
      </c>
    </row>
    <row r="117" spans="1:5" ht="14.25" customHeight="1">
      <c r="A117" s="10" t="s">
        <v>227</v>
      </c>
      <c r="B117" s="5" t="s">
        <v>214</v>
      </c>
      <c r="C117" s="10" t="s">
        <v>234</v>
      </c>
      <c r="D117" s="10" t="s">
        <v>235</v>
      </c>
      <c r="E117" s="9">
        <v>2.8</v>
      </c>
    </row>
    <row r="118" spans="1:5" ht="14.25" customHeight="1">
      <c r="A118" s="10" t="s">
        <v>227</v>
      </c>
      <c r="B118" s="5" t="s">
        <v>207</v>
      </c>
      <c r="C118" s="10" t="s">
        <v>236</v>
      </c>
      <c r="D118" s="10" t="s">
        <v>237</v>
      </c>
      <c r="E118" s="9">
        <v>7.0073600000000003</v>
      </c>
    </row>
    <row r="119" spans="1:5" ht="14.25" customHeight="1">
      <c r="A119" s="10" t="s">
        <v>227</v>
      </c>
      <c r="B119" s="5" t="s">
        <v>238</v>
      </c>
      <c r="C119" s="10" t="s">
        <v>239</v>
      </c>
      <c r="D119" s="10" t="s">
        <v>240</v>
      </c>
      <c r="E119" s="9">
        <v>2.7810459999999999</v>
      </c>
    </row>
    <row r="120" spans="1:5" ht="14.25" customHeight="1">
      <c r="A120" s="10" t="s">
        <v>227</v>
      </c>
      <c r="B120" s="5" t="s">
        <v>212</v>
      </c>
      <c r="C120" s="10" t="s">
        <v>241</v>
      </c>
      <c r="D120" s="10" t="s">
        <v>242</v>
      </c>
      <c r="E120" s="9">
        <v>1.7518400000000001</v>
      </c>
    </row>
    <row r="121" spans="1:5" ht="14.25" customHeight="1">
      <c r="A121" s="10" t="s">
        <v>227</v>
      </c>
      <c r="B121" s="5" t="s">
        <v>243</v>
      </c>
      <c r="C121" s="10" t="s">
        <v>244</v>
      </c>
      <c r="D121" s="10" t="s">
        <v>245</v>
      </c>
      <c r="E121" s="9">
        <v>0.18959200000000001</v>
      </c>
    </row>
    <row r="122" spans="1:5" ht="14.25" customHeight="1">
      <c r="A122" s="10" t="s">
        <v>227</v>
      </c>
      <c r="B122" s="5" t="s">
        <v>215</v>
      </c>
      <c r="C122" s="10" t="s">
        <v>246</v>
      </c>
      <c r="D122" s="10" t="s">
        <v>159</v>
      </c>
      <c r="E122" s="9">
        <v>5.2555199999999997</v>
      </c>
    </row>
    <row r="123" spans="1:5" ht="14.25" customHeight="1">
      <c r="A123" s="10" t="s">
        <v>227</v>
      </c>
      <c r="B123" s="5" t="s">
        <v>211</v>
      </c>
      <c r="C123" s="10" t="s">
        <v>247</v>
      </c>
      <c r="D123" s="10" t="s">
        <v>248</v>
      </c>
      <c r="E123" s="9">
        <v>1.92</v>
      </c>
    </row>
    <row r="124" spans="1:5" ht="14.25" customHeight="1">
      <c r="A124" s="10" t="s">
        <v>249</v>
      </c>
      <c r="B124" s="5"/>
      <c r="C124" s="10" t="s">
        <v>249</v>
      </c>
      <c r="D124" s="10" t="s">
        <v>198</v>
      </c>
      <c r="E124" s="9">
        <v>11.83686</v>
      </c>
    </row>
    <row r="125" spans="1:5" ht="14.25" customHeight="1">
      <c r="A125" s="10" t="s">
        <v>249</v>
      </c>
      <c r="B125" s="5" t="s">
        <v>210</v>
      </c>
      <c r="C125" s="10" t="s">
        <v>250</v>
      </c>
      <c r="D125" s="10" t="s">
        <v>251</v>
      </c>
      <c r="E125" s="9">
        <v>2.5</v>
      </c>
    </row>
    <row r="126" spans="1:5" ht="14.25" customHeight="1">
      <c r="A126" s="10" t="s">
        <v>249</v>
      </c>
      <c r="B126" s="5" t="s">
        <v>252</v>
      </c>
      <c r="C126" s="10" t="s">
        <v>253</v>
      </c>
      <c r="D126" s="10" t="s">
        <v>254</v>
      </c>
      <c r="E126" s="9">
        <v>0.85199999999999998</v>
      </c>
    </row>
    <row r="127" spans="1:5" ht="14.25" customHeight="1">
      <c r="A127" s="10" t="s">
        <v>249</v>
      </c>
      <c r="B127" s="5" t="s">
        <v>212</v>
      </c>
      <c r="C127" s="10" t="s">
        <v>255</v>
      </c>
      <c r="D127" s="10" t="s">
        <v>256</v>
      </c>
      <c r="E127" s="9">
        <v>1</v>
      </c>
    </row>
    <row r="128" spans="1:5" ht="14.25" customHeight="1">
      <c r="A128" s="10" t="s">
        <v>249</v>
      </c>
      <c r="B128" s="5" t="s">
        <v>262</v>
      </c>
      <c r="C128" s="10" t="s">
        <v>263</v>
      </c>
      <c r="D128" s="10" t="s">
        <v>264</v>
      </c>
      <c r="E128" s="9">
        <v>0.65693999999999997</v>
      </c>
    </row>
    <row r="129" spans="1:5" ht="14.25" customHeight="1">
      <c r="A129" s="10" t="s">
        <v>249</v>
      </c>
      <c r="B129" s="5" t="s">
        <v>274</v>
      </c>
      <c r="C129" s="10" t="s">
        <v>275</v>
      </c>
      <c r="D129" s="10" t="s">
        <v>276</v>
      </c>
      <c r="E129" s="9">
        <v>0.87592000000000003</v>
      </c>
    </row>
    <row r="130" spans="1:5" ht="14.25" customHeight="1">
      <c r="A130" s="10" t="s">
        <v>249</v>
      </c>
      <c r="B130" s="5" t="s">
        <v>277</v>
      </c>
      <c r="C130" s="10" t="s">
        <v>278</v>
      </c>
      <c r="D130" s="10" t="s">
        <v>279</v>
      </c>
      <c r="E130" s="9">
        <v>4.2000000000000003E-2</v>
      </c>
    </row>
    <row r="131" spans="1:5" ht="14.25" customHeight="1">
      <c r="A131" s="10" t="s">
        <v>249</v>
      </c>
      <c r="B131" s="5" t="s">
        <v>283</v>
      </c>
      <c r="C131" s="10" t="s">
        <v>284</v>
      </c>
      <c r="D131" s="10" t="s">
        <v>285</v>
      </c>
      <c r="E131" s="9">
        <v>5.82</v>
      </c>
    </row>
    <row r="132" spans="1:5" ht="14.25" customHeight="1">
      <c r="A132" s="10" t="s">
        <v>249</v>
      </c>
      <c r="B132" s="5" t="s">
        <v>211</v>
      </c>
      <c r="C132" s="10" t="s">
        <v>286</v>
      </c>
      <c r="D132" s="10" t="s">
        <v>287</v>
      </c>
      <c r="E132" s="9">
        <v>0.09</v>
      </c>
    </row>
    <row r="133" spans="1:5" ht="14.25" customHeight="1">
      <c r="A133" s="10" t="s">
        <v>288</v>
      </c>
      <c r="B133" s="5"/>
      <c r="C133" s="10" t="s">
        <v>288</v>
      </c>
      <c r="D133" s="10" t="s">
        <v>199</v>
      </c>
      <c r="E133" s="9">
        <v>2.5583740000000001</v>
      </c>
    </row>
    <row r="134" spans="1:5" ht="14.25" customHeight="1">
      <c r="A134" s="10" t="s">
        <v>288</v>
      </c>
      <c r="B134" s="5" t="s">
        <v>213</v>
      </c>
      <c r="C134" s="10" t="s">
        <v>291</v>
      </c>
      <c r="D134" s="10" t="s">
        <v>292</v>
      </c>
      <c r="E134" s="9">
        <v>1.8</v>
      </c>
    </row>
    <row r="135" spans="1:5" ht="14.25" customHeight="1">
      <c r="A135" s="10" t="s">
        <v>288</v>
      </c>
      <c r="B135" s="5" t="s">
        <v>252</v>
      </c>
      <c r="C135" s="10" t="s">
        <v>295</v>
      </c>
      <c r="D135" s="10" t="s">
        <v>296</v>
      </c>
      <c r="E135" s="9">
        <v>0.75837399999999999</v>
      </c>
    </row>
    <row r="136" spans="1:5" ht="14.25" customHeight="1">
      <c r="A136" s="5"/>
      <c r="B136" s="5"/>
      <c r="C136" s="10" t="s">
        <v>170</v>
      </c>
      <c r="D136" s="10" t="s">
        <v>171</v>
      </c>
      <c r="E136" s="9">
        <v>67.345698999999996</v>
      </c>
    </row>
    <row r="137" spans="1:5" ht="14.25" customHeight="1">
      <c r="A137" s="10" t="s">
        <v>227</v>
      </c>
      <c r="B137" s="5"/>
      <c r="C137" s="10" t="s">
        <v>227</v>
      </c>
      <c r="D137" s="10" t="s">
        <v>197</v>
      </c>
      <c r="E137" s="9">
        <v>54.514122999999998</v>
      </c>
    </row>
    <row r="138" spans="1:5" ht="14.25" customHeight="1">
      <c r="A138" s="10" t="s">
        <v>227</v>
      </c>
      <c r="B138" s="5" t="s">
        <v>210</v>
      </c>
      <c r="C138" s="10" t="s">
        <v>228</v>
      </c>
      <c r="D138" s="10" t="s">
        <v>229</v>
      </c>
      <c r="E138" s="9">
        <v>15.9864</v>
      </c>
    </row>
    <row r="139" spans="1:5" ht="14.25" customHeight="1">
      <c r="A139" s="10" t="s">
        <v>227</v>
      </c>
      <c r="B139" s="5" t="s">
        <v>213</v>
      </c>
      <c r="C139" s="10" t="s">
        <v>230</v>
      </c>
      <c r="D139" s="10" t="s">
        <v>231</v>
      </c>
      <c r="E139" s="9">
        <v>12.6288</v>
      </c>
    </row>
    <row r="140" spans="1:5" ht="14.25" customHeight="1">
      <c r="A140" s="10" t="s">
        <v>227</v>
      </c>
      <c r="B140" s="5" t="s">
        <v>208</v>
      </c>
      <c r="C140" s="10" t="s">
        <v>232</v>
      </c>
      <c r="D140" s="10" t="s">
        <v>233</v>
      </c>
      <c r="E140" s="9">
        <v>10.3322</v>
      </c>
    </row>
    <row r="141" spans="1:5" ht="14.25" customHeight="1">
      <c r="A141" s="10" t="s">
        <v>227</v>
      </c>
      <c r="B141" s="5" t="s">
        <v>214</v>
      </c>
      <c r="C141" s="10" t="s">
        <v>234</v>
      </c>
      <c r="D141" s="10" t="s">
        <v>235</v>
      </c>
      <c r="E141" s="9">
        <v>2</v>
      </c>
    </row>
    <row r="142" spans="1:5" ht="14.25" customHeight="1">
      <c r="A142" s="10" t="s">
        <v>227</v>
      </c>
      <c r="B142" s="5" t="s">
        <v>207</v>
      </c>
      <c r="C142" s="10" t="s">
        <v>236</v>
      </c>
      <c r="D142" s="10" t="s">
        <v>237</v>
      </c>
      <c r="E142" s="9">
        <v>4.7915840000000003</v>
      </c>
    </row>
    <row r="143" spans="1:5" ht="14.25" customHeight="1">
      <c r="A143" s="10" t="s">
        <v>227</v>
      </c>
      <c r="B143" s="5" t="s">
        <v>238</v>
      </c>
      <c r="C143" s="10" t="s">
        <v>239</v>
      </c>
      <c r="D143" s="10" t="s">
        <v>240</v>
      </c>
      <c r="E143" s="9">
        <v>1.9016599999999999</v>
      </c>
    </row>
    <row r="144" spans="1:5" ht="14.25" customHeight="1">
      <c r="A144" s="10" t="s">
        <v>227</v>
      </c>
      <c r="B144" s="5" t="s">
        <v>212</v>
      </c>
      <c r="C144" s="10" t="s">
        <v>241</v>
      </c>
      <c r="D144" s="10" t="s">
        <v>242</v>
      </c>
      <c r="E144" s="9">
        <v>1.1978960000000001</v>
      </c>
    </row>
    <row r="145" spans="1:5" ht="14.25" customHeight="1">
      <c r="A145" s="10" t="s">
        <v>227</v>
      </c>
      <c r="B145" s="5" t="s">
        <v>243</v>
      </c>
      <c r="C145" s="10" t="s">
        <v>244</v>
      </c>
      <c r="D145" s="10" t="s">
        <v>245</v>
      </c>
      <c r="E145" s="9">
        <v>0.16189500000000001</v>
      </c>
    </row>
    <row r="146" spans="1:5" ht="14.25" customHeight="1">
      <c r="A146" s="10" t="s">
        <v>227</v>
      </c>
      <c r="B146" s="5" t="s">
        <v>215</v>
      </c>
      <c r="C146" s="10" t="s">
        <v>246</v>
      </c>
      <c r="D146" s="10" t="s">
        <v>159</v>
      </c>
      <c r="E146" s="9">
        <v>3.5936880000000002</v>
      </c>
    </row>
    <row r="147" spans="1:5" ht="14.25" customHeight="1">
      <c r="A147" s="10" t="s">
        <v>227</v>
      </c>
      <c r="B147" s="5" t="s">
        <v>211</v>
      </c>
      <c r="C147" s="10" t="s">
        <v>247</v>
      </c>
      <c r="D147" s="10" t="s">
        <v>248</v>
      </c>
      <c r="E147" s="9">
        <v>1.92</v>
      </c>
    </row>
    <row r="148" spans="1:5" ht="14.25" customHeight="1">
      <c r="A148" s="10" t="s">
        <v>249</v>
      </c>
      <c r="B148" s="5"/>
      <c r="C148" s="10" t="s">
        <v>249</v>
      </c>
      <c r="D148" s="10" t="s">
        <v>198</v>
      </c>
      <c r="E148" s="9">
        <v>8.468159</v>
      </c>
    </row>
    <row r="149" spans="1:5" ht="14.25" customHeight="1">
      <c r="A149" s="10" t="s">
        <v>249</v>
      </c>
      <c r="B149" s="5" t="s">
        <v>210</v>
      </c>
      <c r="C149" s="10" t="s">
        <v>250</v>
      </c>
      <c r="D149" s="10" t="s">
        <v>251</v>
      </c>
      <c r="E149" s="9">
        <v>1.8</v>
      </c>
    </row>
    <row r="150" spans="1:5" ht="14.25" customHeight="1">
      <c r="A150" s="10" t="s">
        <v>249</v>
      </c>
      <c r="B150" s="5" t="s">
        <v>252</v>
      </c>
      <c r="C150" s="10" t="s">
        <v>253</v>
      </c>
      <c r="D150" s="10" t="s">
        <v>254</v>
      </c>
      <c r="E150" s="9">
        <v>0.6</v>
      </c>
    </row>
    <row r="151" spans="1:5" ht="14.25" customHeight="1">
      <c r="A151" s="10" t="s">
        <v>249</v>
      </c>
      <c r="B151" s="5" t="s">
        <v>212</v>
      </c>
      <c r="C151" s="10" t="s">
        <v>255</v>
      </c>
      <c r="D151" s="10" t="s">
        <v>256</v>
      </c>
      <c r="E151" s="9">
        <v>0.7</v>
      </c>
    </row>
    <row r="152" spans="1:5" ht="14.25" customHeight="1">
      <c r="A152" s="10" t="s">
        <v>249</v>
      </c>
      <c r="B152" s="5" t="s">
        <v>262</v>
      </c>
      <c r="C152" s="10" t="s">
        <v>263</v>
      </c>
      <c r="D152" s="10" t="s">
        <v>264</v>
      </c>
      <c r="E152" s="9">
        <v>0.44921100000000003</v>
      </c>
    </row>
    <row r="153" spans="1:5" ht="14.25" customHeight="1">
      <c r="A153" s="10" t="s">
        <v>249</v>
      </c>
      <c r="B153" s="5" t="s">
        <v>274</v>
      </c>
      <c r="C153" s="10" t="s">
        <v>275</v>
      </c>
      <c r="D153" s="10" t="s">
        <v>276</v>
      </c>
      <c r="E153" s="9">
        <v>0.59894800000000004</v>
      </c>
    </row>
    <row r="154" spans="1:5" ht="14.25" customHeight="1">
      <c r="A154" s="10" t="s">
        <v>249</v>
      </c>
      <c r="B154" s="5" t="s">
        <v>277</v>
      </c>
      <c r="C154" s="10" t="s">
        <v>278</v>
      </c>
      <c r="D154" s="10" t="s">
        <v>279</v>
      </c>
      <c r="E154" s="9">
        <v>0.03</v>
      </c>
    </row>
    <row r="155" spans="1:5" ht="14.25" customHeight="1">
      <c r="A155" s="10" t="s">
        <v>249</v>
      </c>
      <c r="B155" s="5" t="s">
        <v>283</v>
      </c>
      <c r="C155" s="10" t="s">
        <v>284</v>
      </c>
      <c r="D155" s="10" t="s">
        <v>285</v>
      </c>
      <c r="E155" s="9">
        <v>4.1399999999999997</v>
      </c>
    </row>
    <row r="156" spans="1:5" ht="14.25" customHeight="1">
      <c r="A156" s="10" t="s">
        <v>249</v>
      </c>
      <c r="B156" s="5" t="s">
        <v>211</v>
      </c>
      <c r="C156" s="10" t="s">
        <v>286</v>
      </c>
      <c r="D156" s="10" t="s">
        <v>287</v>
      </c>
      <c r="E156" s="9">
        <v>0.15</v>
      </c>
    </row>
    <row r="157" spans="1:5" ht="14.25" customHeight="1">
      <c r="A157" s="10" t="s">
        <v>288</v>
      </c>
      <c r="B157" s="5"/>
      <c r="C157" s="10" t="s">
        <v>288</v>
      </c>
      <c r="D157" s="10" t="s">
        <v>199</v>
      </c>
      <c r="E157" s="9">
        <v>4.3634170000000001</v>
      </c>
    </row>
    <row r="158" spans="1:5" ht="14.25" customHeight="1">
      <c r="A158" s="10" t="s">
        <v>288</v>
      </c>
      <c r="B158" s="5" t="s">
        <v>213</v>
      </c>
      <c r="C158" s="10" t="s">
        <v>291</v>
      </c>
      <c r="D158" s="10" t="s">
        <v>292</v>
      </c>
      <c r="E158" s="9">
        <v>3</v>
      </c>
    </row>
    <row r="159" spans="1:5" ht="14.25" customHeight="1">
      <c r="A159" s="10" t="s">
        <v>288</v>
      </c>
      <c r="B159" s="5" t="s">
        <v>252</v>
      </c>
      <c r="C159" s="10" t="s">
        <v>295</v>
      </c>
      <c r="D159" s="10" t="s">
        <v>296</v>
      </c>
      <c r="E159" s="9">
        <v>1.3634170000000001</v>
      </c>
    </row>
    <row r="160" spans="1:5" ht="14.25" customHeight="1">
      <c r="A160" s="5"/>
      <c r="B160" s="5"/>
      <c r="C160" s="10" t="s">
        <v>172</v>
      </c>
      <c r="D160" s="10" t="s">
        <v>173</v>
      </c>
      <c r="E160" s="9">
        <v>105.922448</v>
      </c>
    </row>
    <row r="161" spans="1:5" ht="14.25" customHeight="1">
      <c r="A161" s="10" t="s">
        <v>227</v>
      </c>
      <c r="B161" s="5"/>
      <c r="C161" s="10" t="s">
        <v>227</v>
      </c>
      <c r="D161" s="10" t="s">
        <v>197</v>
      </c>
      <c r="E161" s="9">
        <v>91.428668000000002</v>
      </c>
    </row>
    <row r="162" spans="1:5" ht="14.25" customHeight="1">
      <c r="A162" s="10" t="s">
        <v>227</v>
      </c>
      <c r="B162" s="5" t="s">
        <v>210</v>
      </c>
      <c r="C162" s="10" t="s">
        <v>228</v>
      </c>
      <c r="D162" s="10" t="s">
        <v>229</v>
      </c>
      <c r="E162" s="9">
        <v>28.08</v>
      </c>
    </row>
    <row r="163" spans="1:5" ht="14.25" customHeight="1">
      <c r="A163" s="10" t="s">
        <v>227</v>
      </c>
      <c r="B163" s="5" t="s">
        <v>213</v>
      </c>
      <c r="C163" s="10" t="s">
        <v>230</v>
      </c>
      <c r="D163" s="10" t="s">
        <v>231</v>
      </c>
      <c r="E163" s="9">
        <v>21.5532</v>
      </c>
    </row>
    <row r="164" spans="1:5" ht="14.25" customHeight="1">
      <c r="A164" s="10" t="s">
        <v>227</v>
      </c>
      <c r="B164" s="5" t="s">
        <v>208</v>
      </c>
      <c r="C164" s="10" t="s">
        <v>232</v>
      </c>
      <c r="D164" s="10" t="s">
        <v>233</v>
      </c>
      <c r="E164" s="9">
        <v>16.739999999999998</v>
      </c>
    </row>
    <row r="165" spans="1:5" ht="14.25" customHeight="1">
      <c r="A165" s="10" t="s">
        <v>227</v>
      </c>
      <c r="B165" s="5" t="s">
        <v>214</v>
      </c>
      <c r="C165" s="10" t="s">
        <v>234</v>
      </c>
      <c r="D165" s="10" t="s">
        <v>235</v>
      </c>
      <c r="E165" s="9">
        <v>3.2</v>
      </c>
    </row>
    <row r="166" spans="1:5" ht="14.25" customHeight="1">
      <c r="A166" s="10" t="s">
        <v>227</v>
      </c>
      <c r="B166" s="5" t="s">
        <v>207</v>
      </c>
      <c r="C166" s="10" t="s">
        <v>236</v>
      </c>
      <c r="D166" s="10" t="s">
        <v>237</v>
      </c>
      <c r="E166" s="9">
        <v>8.3157119999999995</v>
      </c>
    </row>
    <row r="167" spans="1:5" ht="14.25" customHeight="1">
      <c r="A167" s="10" t="s">
        <v>227</v>
      </c>
      <c r="B167" s="5" t="s">
        <v>238</v>
      </c>
      <c r="C167" s="10" t="s">
        <v>239</v>
      </c>
      <c r="D167" s="10" t="s">
        <v>240</v>
      </c>
      <c r="E167" s="9">
        <v>3.3002980000000002</v>
      </c>
    </row>
    <row r="168" spans="1:5" ht="14.25" customHeight="1">
      <c r="A168" s="10" t="s">
        <v>227</v>
      </c>
      <c r="B168" s="5" t="s">
        <v>212</v>
      </c>
      <c r="C168" s="10" t="s">
        <v>241</v>
      </c>
      <c r="D168" s="10" t="s">
        <v>242</v>
      </c>
      <c r="E168" s="9">
        <v>2.0789279999999999</v>
      </c>
    </row>
    <row r="169" spans="1:5" ht="14.25" customHeight="1">
      <c r="A169" s="10" t="s">
        <v>227</v>
      </c>
      <c r="B169" s="5" t="s">
        <v>243</v>
      </c>
      <c r="C169" s="10" t="s">
        <v>244</v>
      </c>
      <c r="D169" s="10" t="s">
        <v>245</v>
      </c>
      <c r="E169" s="9">
        <v>0.195746</v>
      </c>
    </row>
    <row r="170" spans="1:5" ht="14.25" customHeight="1">
      <c r="A170" s="10" t="s">
        <v>227</v>
      </c>
      <c r="B170" s="5" t="s">
        <v>215</v>
      </c>
      <c r="C170" s="10" t="s">
        <v>246</v>
      </c>
      <c r="D170" s="10" t="s">
        <v>159</v>
      </c>
      <c r="E170" s="9">
        <v>6.2367840000000001</v>
      </c>
    </row>
    <row r="171" spans="1:5" ht="14.25" customHeight="1">
      <c r="A171" s="10" t="s">
        <v>227</v>
      </c>
      <c r="B171" s="5" t="s">
        <v>211</v>
      </c>
      <c r="C171" s="10" t="s">
        <v>247</v>
      </c>
      <c r="D171" s="10" t="s">
        <v>248</v>
      </c>
      <c r="E171" s="9">
        <v>1.728</v>
      </c>
    </row>
    <row r="172" spans="1:5" ht="14.25" customHeight="1">
      <c r="A172" s="10" t="s">
        <v>249</v>
      </c>
      <c r="B172" s="5"/>
      <c r="C172" s="10" t="s">
        <v>249</v>
      </c>
      <c r="D172" s="10" t="s">
        <v>198</v>
      </c>
      <c r="E172" s="9">
        <v>13.625062</v>
      </c>
    </row>
    <row r="173" spans="1:5" ht="14.25" customHeight="1">
      <c r="A173" s="10" t="s">
        <v>249</v>
      </c>
      <c r="B173" s="5" t="s">
        <v>210</v>
      </c>
      <c r="C173" s="10" t="s">
        <v>250</v>
      </c>
      <c r="D173" s="10" t="s">
        <v>251</v>
      </c>
      <c r="E173" s="9">
        <v>3</v>
      </c>
    </row>
    <row r="174" spans="1:5" ht="14.25" customHeight="1">
      <c r="A174" s="10" t="s">
        <v>249</v>
      </c>
      <c r="B174" s="5" t="s">
        <v>252</v>
      </c>
      <c r="C174" s="10" t="s">
        <v>253</v>
      </c>
      <c r="D174" s="10" t="s">
        <v>254</v>
      </c>
      <c r="E174" s="9">
        <v>1.008</v>
      </c>
    </row>
    <row r="175" spans="1:5" ht="14.25" customHeight="1">
      <c r="A175" s="10" t="s">
        <v>249</v>
      </c>
      <c r="B175" s="5" t="s">
        <v>212</v>
      </c>
      <c r="C175" s="10" t="s">
        <v>255</v>
      </c>
      <c r="D175" s="10" t="s">
        <v>256</v>
      </c>
      <c r="E175" s="9">
        <v>1</v>
      </c>
    </row>
    <row r="176" spans="1:5" ht="14.25" customHeight="1">
      <c r="A176" s="10" t="s">
        <v>249</v>
      </c>
      <c r="B176" s="5" t="s">
        <v>262</v>
      </c>
      <c r="C176" s="10" t="s">
        <v>263</v>
      </c>
      <c r="D176" s="10" t="s">
        <v>264</v>
      </c>
      <c r="E176" s="9">
        <v>0.77959800000000001</v>
      </c>
    </row>
    <row r="177" spans="1:5" ht="14.25" customHeight="1">
      <c r="A177" s="10" t="s">
        <v>249</v>
      </c>
      <c r="B177" s="5" t="s">
        <v>274</v>
      </c>
      <c r="C177" s="10" t="s">
        <v>275</v>
      </c>
      <c r="D177" s="10" t="s">
        <v>276</v>
      </c>
      <c r="E177" s="9">
        <v>1.0394639999999999</v>
      </c>
    </row>
    <row r="178" spans="1:5" ht="14.25" customHeight="1">
      <c r="A178" s="10" t="s">
        <v>249</v>
      </c>
      <c r="B178" s="5" t="s">
        <v>277</v>
      </c>
      <c r="C178" s="10" t="s">
        <v>278</v>
      </c>
      <c r="D178" s="10" t="s">
        <v>279</v>
      </c>
      <c r="E178" s="9">
        <v>4.8000000000000001E-2</v>
      </c>
    </row>
    <row r="179" spans="1:5" ht="14.25" customHeight="1">
      <c r="A179" s="10" t="s">
        <v>249</v>
      </c>
      <c r="B179" s="5" t="s">
        <v>283</v>
      </c>
      <c r="C179" s="10" t="s">
        <v>284</v>
      </c>
      <c r="D179" s="10" t="s">
        <v>285</v>
      </c>
      <c r="E179" s="9">
        <v>6.72</v>
      </c>
    </row>
    <row r="180" spans="1:5" ht="14.25" customHeight="1">
      <c r="A180" s="10" t="s">
        <v>249</v>
      </c>
      <c r="B180" s="5" t="s">
        <v>211</v>
      </c>
      <c r="C180" s="10" t="s">
        <v>286</v>
      </c>
      <c r="D180" s="10" t="s">
        <v>287</v>
      </c>
      <c r="E180" s="9">
        <v>0.03</v>
      </c>
    </row>
    <row r="181" spans="1:5" ht="14.25" customHeight="1">
      <c r="A181" s="10" t="s">
        <v>288</v>
      </c>
      <c r="B181" s="5"/>
      <c r="C181" s="10" t="s">
        <v>288</v>
      </c>
      <c r="D181" s="10" t="s">
        <v>199</v>
      </c>
      <c r="E181" s="9">
        <v>0.86871799999999999</v>
      </c>
    </row>
    <row r="182" spans="1:5" ht="14.25" customHeight="1">
      <c r="A182" s="10" t="s">
        <v>288</v>
      </c>
      <c r="B182" s="5" t="s">
        <v>213</v>
      </c>
      <c r="C182" s="10" t="s">
        <v>291</v>
      </c>
      <c r="D182" s="10" t="s">
        <v>292</v>
      </c>
      <c r="E182" s="9">
        <v>0.6</v>
      </c>
    </row>
    <row r="183" spans="1:5" ht="14.25" customHeight="1">
      <c r="A183" s="10" t="s">
        <v>288</v>
      </c>
      <c r="B183" s="5" t="s">
        <v>252</v>
      </c>
      <c r="C183" s="10" t="s">
        <v>295</v>
      </c>
      <c r="D183" s="10" t="s">
        <v>296</v>
      </c>
      <c r="E183" s="9">
        <v>0.26871800000000001</v>
      </c>
    </row>
    <row r="184" spans="1:5" ht="14.25" customHeight="1">
      <c r="A184" s="5"/>
      <c r="B184" s="5"/>
      <c r="C184" s="10" t="s">
        <v>174</v>
      </c>
      <c r="D184" s="10" t="s">
        <v>175</v>
      </c>
      <c r="E184" s="9">
        <v>135.11897199999999</v>
      </c>
    </row>
    <row r="185" spans="1:5" ht="14.25" customHeight="1">
      <c r="A185" s="10" t="s">
        <v>227</v>
      </c>
      <c r="B185" s="5"/>
      <c r="C185" s="10" t="s">
        <v>227</v>
      </c>
      <c r="D185" s="10" t="s">
        <v>197</v>
      </c>
      <c r="E185" s="9">
        <v>112.459824</v>
      </c>
    </row>
    <row r="186" spans="1:5" ht="14.25" customHeight="1">
      <c r="A186" s="10" t="s">
        <v>227</v>
      </c>
      <c r="B186" s="5" t="s">
        <v>210</v>
      </c>
      <c r="C186" s="10" t="s">
        <v>228</v>
      </c>
      <c r="D186" s="10" t="s">
        <v>229</v>
      </c>
      <c r="E186" s="9">
        <v>34.043999999999997</v>
      </c>
    </row>
    <row r="187" spans="1:5" ht="14.25" customHeight="1">
      <c r="A187" s="10" t="s">
        <v>227</v>
      </c>
      <c r="B187" s="5" t="s">
        <v>213</v>
      </c>
      <c r="C187" s="10" t="s">
        <v>230</v>
      </c>
      <c r="D187" s="10" t="s">
        <v>231</v>
      </c>
      <c r="E187" s="9">
        <v>25.9284</v>
      </c>
    </row>
    <row r="188" spans="1:5" ht="14.25" customHeight="1">
      <c r="A188" s="10" t="s">
        <v>227</v>
      </c>
      <c r="B188" s="5" t="s">
        <v>208</v>
      </c>
      <c r="C188" s="10" t="s">
        <v>232</v>
      </c>
      <c r="D188" s="10" t="s">
        <v>233</v>
      </c>
      <c r="E188" s="9">
        <v>20.837</v>
      </c>
    </row>
    <row r="189" spans="1:5" ht="14.25" customHeight="1">
      <c r="A189" s="10" t="s">
        <v>227</v>
      </c>
      <c r="B189" s="5" t="s">
        <v>214</v>
      </c>
      <c r="C189" s="10" t="s">
        <v>234</v>
      </c>
      <c r="D189" s="10" t="s">
        <v>235</v>
      </c>
      <c r="E189" s="9">
        <v>4</v>
      </c>
    </row>
    <row r="190" spans="1:5" ht="14.25" customHeight="1">
      <c r="A190" s="10" t="s">
        <v>227</v>
      </c>
      <c r="B190" s="5" t="s">
        <v>207</v>
      </c>
      <c r="C190" s="10" t="s">
        <v>236</v>
      </c>
      <c r="D190" s="10" t="s">
        <v>237</v>
      </c>
      <c r="E190" s="9">
        <v>10.049504000000001</v>
      </c>
    </row>
    <row r="191" spans="1:5" ht="14.25" customHeight="1">
      <c r="A191" s="10" t="s">
        <v>227</v>
      </c>
      <c r="B191" s="5" t="s">
        <v>238</v>
      </c>
      <c r="C191" s="10" t="s">
        <v>239</v>
      </c>
      <c r="D191" s="10" t="s">
        <v>240</v>
      </c>
      <c r="E191" s="9">
        <v>3.988397</v>
      </c>
    </row>
    <row r="192" spans="1:5" ht="14.25" customHeight="1">
      <c r="A192" s="10" t="s">
        <v>227</v>
      </c>
      <c r="B192" s="5" t="s">
        <v>212</v>
      </c>
      <c r="C192" s="10" t="s">
        <v>241</v>
      </c>
      <c r="D192" s="10" t="s">
        <v>242</v>
      </c>
      <c r="E192" s="9">
        <v>2.5123760000000002</v>
      </c>
    </row>
    <row r="193" spans="1:5" ht="14.25" customHeight="1">
      <c r="A193" s="10" t="s">
        <v>227</v>
      </c>
      <c r="B193" s="5" t="s">
        <v>243</v>
      </c>
      <c r="C193" s="10" t="s">
        <v>244</v>
      </c>
      <c r="D193" s="10" t="s">
        <v>245</v>
      </c>
      <c r="E193" s="9">
        <v>0.29901899999999998</v>
      </c>
    </row>
    <row r="194" spans="1:5" ht="14.25" customHeight="1">
      <c r="A194" s="10" t="s">
        <v>227</v>
      </c>
      <c r="B194" s="5" t="s">
        <v>215</v>
      </c>
      <c r="C194" s="10" t="s">
        <v>246</v>
      </c>
      <c r="D194" s="10" t="s">
        <v>159</v>
      </c>
      <c r="E194" s="9">
        <v>7.537128</v>
      </c>
    </row>
    <row r="195" spans="1:5" ht="14.25" customHeight="1">
      <c r="A195" s="10" t="s">
        <v>227</v>
      </c>
      <c r="B195" s="5" t="s">
        <v>211</v>
      </c>
      <c r="C195" s="10" t="s">
        <v>247</v>
      </c>
      <c r="D195" s="10" t="s">
        <v>248</v>
      </c>
      <c r="E195" s="9">
        <v>3.2639999999999998</v>
      </c>
    </row>
    <row r="196" spans="1:5" ht="14.25" customHeight="1">
      <c r="A196" s="10" t="s">
        <v>249</v>
      </c>
      <c r="B196" s="5"/>
      <c r="C196" s="10" t="s">
        <v>249</v>
      </c>
      <c r="D196" s="10" t="s">
        <v>198</v>
      </c>
      <c r="E196" s="9">
        <v>16.948329000000001</v>
      </c>
    </row>
    <row r="197" spans="1:5" ht="14.25" customHeight="1">
      <c r="A197" s="10" t="s">
        <v>249</v>
      </c>
      <c r="B197" s="5" t="s">
        <v>210</v>
      </c>
      <c r="C197" s="10" t="s">
        <v>250</v>
      </c>
      <c r="D197" s="10" t="s">
        <v>251</v>
      </c>
      <c r="E197" s="9">
        <v>4</v>
      </c>
    </row>
    <row r="198" spans="1:5" ht="14.25" customHeight="1">
      <c r="A198" s="10" t="s">
        <v>249</v>
      </c>
      <c r="B198" s="5" t="s">
        <v>252</v>
      </c>
      <c r="C198" s="10" t="s">
        <v>253</v>
      </c>
      <c r="D198" s="10" t="s">
        <v>254</v>
      </c>
      <c r="E198" s="9">
        <v>1.2</v>
      </c>
    </row>
    <row r="199" spans="1:5" ht="14.25" customHeight="1">
      <c r="A199" s="10" t="s">
        <v>249</v>
      </c>
      <c r="B199" s="5" t="s">
        <v>212</v>
      </c>
      <c r="C199" s="10" t="s">
        <v>255</v>
      </c>
      <c r="D199" s="10" t="s">
        <v>256</v>
      </c>
      <c r="E199" s="9">
        <v>1</v>
      </c>
    </row>
    <row r="200" spans="1:5" ht="14.25" customHeight="1">
      <c r="A200" s="10" t="s">
        <v>249</v>
      </c>
      <c r="B200" s="5" t="s">
        <v>262</v>
      </c>
      <c r="C200" s="10" t="s">
        <v>263</v>
      </c>
      <c r="D200" s="10" t="s">
        <v>264</v>
      </c>
      <c r="E200" s="9">
        <v>0.94214100000000001</v>
      </c>
    </row>
    <row r="201" spans="1:5" ht="14.25" customHeight="1">
      <c r="A201" s="10" t="s">
        <v>249</v>
      </c>
      <c r="B201" s="5" t="s">
        <v>274</v>
      </c>
      <c r="C201" s="10" t="s">
        <v>275</v>
      </c>
      <c r="D201" s="10" t="s">
        <v>276</v>
      </c>
      <c r="E201" s="9">
        <v>1.2561880000000001</v>
      </c>
    </row>
    <row r="202" spans="1:5" ht="14.25" customHeight="1">
      <c r="A202" s="10" t="s">
        <v>249</v>
      </c>
      <c r="B202" s="5" t="s">
        <v>277</v>
      </c>
      <c r="C202" s="10" t="s">
        <v>278</v>
      </c>
      <c r="D202" s="10" t="s">
        <v>279</v>
      </c>
      <c r="E202" s="9">
        <v>0.06</v>
      </c>
    </row>
    <row r="203" spans="1:5" ht="14.25" customHeight="1">
      <c r="A203" s="10" t="s">
        <v>249</v>
      </c>
      <c r="B203" s="5" t="s">
        <v>283</v>
      </c>
      <c r="C203" s="10" t="s">
        <v>284</v>
      </c>
      <c r="D203" s="10" t="s">
        <v>285</v>
      </c>
      <c r="E203" s="9">
        <v>8.2799999999999994</v>
      </c>
    </row>
    <row r="204" spans="1:5" ht="14.25" customHeight="1">
      <c r="A204" s="10" t="s">
        <v>249</v>
      </c>
      <c r="B204" s="5" t="s">
        <v>211</v>
      </c>
      <c r="C204" s="10" t="s">
        <v>286</v>
      </c>
      <c r="D204" s="10" t="s">
        <v>287</v>
      </c>
      <c r="E204" s="9">
        <v>0.21</v>
      </c>
    </row>
    <row r="205" spans="1:5" ht="14.25" customHeight="1">
      <c r="A205" s="10" t="s">
        <v>288</v>
      </c>
      <c r="B205" s="5"/>
      <c r="C205" s="10" t="s">
        <v>288</v>
      </c>
      <c r="D205" s="10" t="s">
        <v>199</v>
      </c>
      <c r="E205" s="9">
        <v>5.7108189999999999</v>
      </c>
    </row>
    <row r="206" spans="1:5" ht="14.25" customHeight="1">
      <c r="A206" s="10" t="s">
        <v>288</v>
      </c>
      <c r="B206" s="5" t="s">
        <v>213</v>
      </c>
      <c r="C206" s="10" t="s">
        <v>291</v>
      </c>
      <c r="D206" s="10" t="s">
        <v>292</v>
      </c>
      <c r="E206" s="9">
        <v>4.2</v>
      </c>
    </row>
    <row r="207" spans="1:5" ht="14.25" customHeight="1">
      <c r="A207" s="10" t="s">
        <v>288</v>
      </c>
      <c r="B207" s="5" t="s">
        <v>252</v>
      </c>
      <c r="C207" s="10" t="s">
        <v>295</v>
      </c>
      <c r="D207" s="10" t="s">
        <v>296</v>
      </c>
      <c r="E207" s="9">
        <v>1.5108189999999999</v>
      </c>
    </row>
    <row r="208" spans="1:5" ht="14.25" customHeight="1">
      <c r="A208" s="5"/>
      <c r="B208" s="5"/>
      <c r="C208" s="10" t="s">
        <v>176</v>
      </c>
      <c r="D208" s="10" t="s">
        <v>177</v>
      </c>
      <c r="E208" s="9">
        <v>81.432640000000006</v>
      </c>
    </row>
    <row r="209" spans="1:5" ht="14.25" customHeight="1">
      <c r="A209" s="10" t="s">
        <v>227</v>
      </c>
      <c r="B209" s="5"/>
      <c r="C209" s="10" t="s">
        <v>227</v>
      </c>
      <c r="D209" s="10" t="s">
        <v>197</v>
      </c>
      <c r="E209" s="9">
        <v>67.849941000000001</v>
      </c>
    </row>
    <row r="210" spans="1:5" ht="14.25" customHeight="1">
      <c r="A210" s="10" t="s">
        <v>227</v>
      </c>
      <c r="B210" s="5" t="s">
        <v>210</v>
      </c>
      <c r="C210" s="10" t="s">
        <v>228</v>
      </c>
      <c r="D210" s="10" t="s">
        <v>229</v>
      </c>
      <c r="E210" s="9">
        <v>19.972799999999999</v>
      </c>
    </row>
    <row r="211" spans="1:5" ht="14.25" customHeight="1">
      <c r="A211" s="10" t="s">
        <v>227</v>
      </c>
      <c r="B211" s="5" t="s">
        <v>213</v>
      </c>
      <c r="C211" s="10" t="s">
        <v>230</v>
      </c>
      <c r="D211" s="10" t="s">
        <v>231</v>
      </c>
      <c r="E211" s="9">
        <v>16.3476</v>
      </c>
    </row>
    <row r="212" spans="1:5" ht="14.25" customHeight="1">
      <c r="A212" s="10" t="s">
        <v>227</v>
      </c>
      <c r="B212" s="5" t="s">
        <v>208</v>
      </c>
      <c r="C212" s="10" t="s">
        <v>232</v>
      </c>
      <c r="D212" s="10" t="s">
        <v>233</v>
      </c>
      <c r="E212" s="9">
        <v>12.464399999999999</v>
      </c>
    </row>
    <row r="213" spans="1:5" ht="14.25" customHeight="1">
      <c r="A213" s="10" t="s">
        <v>227</v>
      </c>
      <c r="B213" s="5" t="s">
        <v>214</v>
      </c>
      <c r="C213" s="10" t="s">
        <v>234</v>
      </c>
      <c r="D213" s="10" t="s">
        <v>235</v>
      </c>
      <c r="E213" s="9">
        <v>2.4</v>
      </c>
    </row>
    <row r="214" spans="1:5" ht="14.25" customHeight="1">
      <c r="A214" s="10" t="s">
        <v>227</v>
      </c>
      <c r="B214" s="5" t="s">
        <v>207</v>
      </c>
      <c r="C214" s="10" t="s">
        <v>236</v>
      </c>
      <c r="D214" s="10" t="s">
        <v>237</v>
      </c>
      <c r="E214" s="9">
        <v>6.0775680000000003</v>
      </c>
    </row>
    <row r="215" spans="1:5" ht="14.25" customHeight="1">
      <c r="A215" s="10" t="s">
        <v>227</v>
      </c>
      <c r="B215" s="5" t="s">
        <v>238</v>
      </c>
      <c r="C215" s="10" t="s">
        <v>239</v>
      </c>
      <c r="D215" s="10" t="s">
        <v>240</v>
      </c>
      <c r="E215" s="9">
        <v>2.4120349999999999</v>
      </c>
    </row>
    <row r="216" spans="1:5" ht="14.25" customHeight="1">
      <c r="A216" s="10" t="s">
        <v>227</v>
      </c>
      <c r="B216" s="5" t="s">
        <v>212</v>
      </c>
      <c r="C216" s="10" t="s">
        <v>241</v>
      </c>
      <c r="D216" s="10" t="s">
        <v>242</v>
      </c>
      <c r="E216" s="9">
        <v>1.5193920000000001</v>
      </c>
    </row>
    <row r="217" spans="1:5" ht="14.25" customHeight="1">
      <c r="A217" s="10" t="s">
        <v>227</v>
      </c>
      <c r="B217" s="5" t="s">
        <v>243</v>
      </c>
      <c r="C217" s="10" t="s">
        <v>244</v>
      </c>
      <c r="D217" s="10" t="s">
        <v>245</v>
      </c>
      <c r="E217" s="9">
        <v>0.17796999999999999</v>
      </c>
    </row>
    <row r="218" spans="1:5" ht="14.25" customHeight="1">
      <c r="A218" s="10" t="s">
        <v>227</v>
      </c>
      <c r="B218" s="5" t="s">
        <v>215</v>
      </c>
      <c r="C218" s="10" t="s">
        <v>246</v>
      </c>
      <c r="D218" s="10" t="s">
        <v>159</v>
      </c>
      <c r="E218" s="9">
        <v>4.5581759999999996</v>
      </c>
    </row>
    <row r="219" spans="1:5" ht="14.25" customHeight="1">
      <c r="A219" s="10" t="s">
        <v>227</v>
      </c>
      <c r="B219" s="5" t="s">
        <v>211</v>
      </c>
      <c r="C219" s="10" t="s">
        <v>247</v>
      </c>
      <c r="D219" s="10" t="s">
        <v>248</v>
      </c>
      <c r="E219" s="9">
        <v>1.92</v>
      </c>
    </row>
    <row r="220" spans="1:5" ht="14.25" customHeight="1">
      <c r="A220" s="10" t="s">
        <v>249</v>
      </c>
      <c r="B220" s="5"/>
      <c r="C220" s="10" t="s">
        <v>249</v>
      </c>
      <c r="D220" s="10" t="s">
        <v>198</v>
      </c>
      <c r="E220" s="9">
        <v>10.101468000000001</v>
      </c>
    </row>
    <row r="221" spans="1:5" ht="14.25" customHeight="1">
      <c r="A221" s="10" t="s">
        <v>249</v>
      </c>
      <c r="B221" s="5" t="s">
        <v>210</v>
      </c>
      <c r="C221" s="10" t="s">
        <v>250</v>
      </c>
      <c r="D221" s="10" t="s">
        <v>251</v>
      </c>
      <c r="E221" s="9">
        <v>2</v>
      </c>
    </row>
    <row r="222" spans="1:5" ht="14.25" customHeight="1">
      <c r="A222" s="10" t="s">
        <v>249</v>
      </c>
      <c r="B222" s="5" t="s">
        <v>252</v>
      </c>
      <c r="C222" s="10" t="s">
        <v>253</v>
      </c>
      <c r="D222" s="10" t="s">
        <v>254</v>
      </c>
      <c r="E222" s="9">
        <v>0.69599999999999995</v>
      </c>
    </row>
    <row r="223" spans="1:5" ht="14.25" customHeight="1">
      <c r="A223" s="10" t="s">
        <v>249</v>
      </c>
      <c r="B223" s="5" t="s">
        <v>212</v>
      </c>
      <c r="C223" s="10" t="s">
        <v>255</v>
      </c>
      <c r="D223" s="10" t="s">
        <v>256</v>
      </c>
      <c r="E223" s="9">
        <v>1</v>
      </c>
    </row>
    <row r="224" spans="1:5" ht="14.25" customHeight="1">
      <c r="A224" s="10" t="s">
        <v>249</v>
      </c>
      <c r="B224" s="5" t="s">
        <v>262</v>
      </c>
      <c r="C224" s="10" t="s">
        <v>263</v>
      </c>
      <c r="D224" s="10" t="s">
        <v>264</v>
      </c>
      <c r="E224" s="9">
        <v>0.56977199999999995</v>
      </c>
    </row>
    <row r="225" spans="1:5" ht="14.25" customHeight="1">
      <c r="A225" s="10" t="s">
        <v>249</v>
      </c>
      <c r="B225" s="5" t="s">
        <v>274</v>
      </c>
      <c r="C225" s="10" t="s">
        <v>275</v>
      </c>
      <c r="D225" s="10" t="s">
        <v>276</v>
      </c>
      <c r="E225" s="9">
        <v>0.75969600000000004</v>
      </c>
    </row>
    <row r="226" spans="1:5" ht="14.25" customHeight="1">
      <c r="A226" s="10" t="s">
        <v>249</v>
      </c>
      <c r="B226" s="5" t="s">
        <v>277</v>
      </c>
      <c r="C226" s="10" t="s">
        <v>278</v>
      </c>
      <c r="D226" s="10" t="s">
        <v>279</v>
      </c>
      <c r="E226" s="9">
        <v>3.5999999999999997E-2</v>
      </c>
    </row>
    <row r="227" spans="1:5" ht="14.25" customHeight="1">
      <c r="A227" s="10" t="s">
        <v>249</v>
      </c>
      <c r="B227" s="5" t="s">
        <v>283</v>
      </c>
      <c r="C227" s="10" t="s">
        <v>284</v>
      </c>
      <c r="D227" s="10" t="s">
        <v>285</v>
      </c>
      <c r="E227" s="9">
        <v>4.92</v>
      </c>
    </row>
    <row r="228" spans="1:5" ht="14.25" customHeight="1">
      <c r="A228" s="10" t="s">
        <v>249</v>
      </c>
      <c r="B228" s="5" t="s">
        <v>211</v>
      </c>
      <c r="C228" s="10" t="s">
        <v>286</v>
      </c>
      <c r="D228" s="10" t="s">
        <v>287</v>
      </c>
      <c r="E228" s="9">
        <v>0.12</v>
      </c>
    </row>
    <row r="229" spans="1:5" ht="14.25" customHeight="1">
      <c r="A229" s="10" t="s">
        <v>288</v>
      </c>
      <c r="B229" s="5"/>
      <c r="C229" s="10" t="s">
        <v>288</v>
      </c>
      <c r="D229" s="10" t="s">
        <v>199</v>
      </c>
      <c r="E229" s="9">
        <v>3.4812310000000002</v>
      </c>
    </row>
    <row r="230" spans="1:5" ht="14.25" customHeight="1">
      <c r="A230" s="10" t="s">
        <v>288</v>
      </c>
      <c r="B230" s="5" t="s">
        <v>213</v>
      </c>
      <c r="C230" s="10" t="s">
        <v>291</v>
      </c>
      <c r="D230" s="10" t="s">
        <v>292</v>
      </c>
      <c r="E230" s="9">
        <v>2.4</v>
      </c>
    </row>
    <row r="231" spans="1:5" ht="14.25" customHeight="1">
      <c r="A231" s="10" t="s">
        <v>288</v>
      </c>
      <c r="B231" s="5" t="s">
        <v>252</v>
      </c>
      <c r="C231" s="10" t="s">
        <v>295</v>
      </c>
      <c r="D231" s="10" t="s">
        <v>296</v>
      </c>
      <c r="E231" s="9">
        <v>1.0812310000000001</v>
      </c>
    </row>
    <row r="232" spans="1:5" ht="14.25" customHeight="1">
      <c r="A232" s="5"/>
      <c r="B232" s="5"/>
      <c r="C232" s="10" t="s">
        <v>178</v>
      </c>
      <c r="D232" s="10" t="s">
        <v>179</v>
      </c>
      <c r="E232" s="9">
        <v>46.324081</v>
      </c>
    </row>
    <row r="233" spans="1:5" ht="14.25" customHeight="1">
      <c r="A233" s="10" t="s">
        <v>227</v>
      </c>
      <c r="B233" s="5"/>
      <c r="C233" s="10" t="s">
        <v>227</v>
      </c>
      <c r="D233" s="10" t="s">
        <v>197</v>
      </c>
      <c r="E233" s="9">
        <v>42.549593000000002</v>
      </c>
    </row>
    <row r="234" spans="1:5" ht="14.25" customHeight="1">
      <c r="A234" s="10" t="s">
        <v>227</v>
      </c>
      <c r="B234" s="5" t="s">
        <v>210</v>
      </c>
      <c r="C234" s="10" t="s">
        <v>228</v>
      </c>
      <c r="D234" s="10" t="s">
        <v>229</v>
      </c>
      <c r="E234" s="9">
        <v>11.90448</v>
      </c>
    </row>
    <row r="235" spans="1:5" ht="14.25" customHeight="1">
      <c r="A235" s="10" t="s">
        <v>227</v>
      </c>
      <c r="B235" s="5" t="s">
        <v>213</v>
      </c>
      <c r="C235" s="10" t="s">
        <v>230</v>
      </c>
      <c r="D235" s="10" t="s">
        <v>231</v>
      </c>
      <c r="E235" s="9">
        <v>0.90359999999999996</v>
      </c>
    </row>
    <row r="236" spans="1:5" ht="14.25" customHeight="1">
      <c r="A236" s="10" t="s">
        <v>227</v>
      </c>
      <c r="B236" s="5" t="s">
        <v>214</v>
      </c>
      <c r="C236" s="10" t="s">
        <v>234</v>
      </c>
      <c r="D236" s="10" t="s">
        <v>235</v>
      </c>
      <c r="E236" s="9">
        <v>1.6</v>
      </c>
    </row>
    <row r="237" spans="1:5" ht="14.25" customHeight="1">
      <c r="A237" s="10" t="s">
        <v>227</v>
      </c>
      <c r="B237" s="5" t="s">
        <v>252</v>
      </c>
      <c r="C237" s="10" t="s">
        <v>306</v>
      </c>
      <c r="D237" s="10" t="s">
        <v>307</v>
      </c>
      <c r="E237" s="9">
        <v>17.46696</v>
      </c>
    </row>
    <row r="238" spans="1:5" ht="14.25" customHeight="1">
      <c r="A238" s="10" t="s">
        <v>227</v>
      </c>
      <c r="B238" s="5" t="s">
        <v>207</v>
      </c>
      <c r="C238" s="10" t="s">
        <v>236</v>
      </c>
      <c r="D238" s="10" t="s">
        <v>237</v>
      </c>
      <c r="E238" s="9">
        <v>3.6920060000000001</v>
      </c>
    </row>
    <row r="239" spans="1:5" ht="14.25" customHeight="1">
      <c r="A239" s="10" t="s">
        <v>227</v>
      </c>
      <c r="B239" s="5" t="s">
        <v>238</v>
      </c>
      <c r="C239" s="10" t="s">
        <v>239</v>
      </c>
      <c r="D239" s="10" t="s">
        <v>240</v>
      </c>
      <c r="E239" s="9">
        <v>1.465265</v>
      </c>
    </row>
    <row r="240" spans="1:5" ht="14.25" customHeight="1">
      <c r="A240" s="10" t="s">
        <v>227</v>
      </c>
      <c r="B240" s="5" t="s">
        <v>212</v>
      </c>
      <c r="C240" s="10" t="s">
        <v>241</v>
      </c>
      <c r="D240" s="10" t="s">
        <v>242</v>
      </c>
      <c r="E240" s="9">
        <v>0.92300199999999999</v>
      </c>
    </row>
    <row r="241" spans="1:5" ht="14.25" customHeight="1">
      <c r="A241" s="10" t="s">
        <v>227</v>
      </c>
      <c r="B241" s="5" t="s">
        <v>243</v>
      </c>
      <c r="C241" s="10" t="s">
        <v>244</v>
      </c>
      <c r="D241" s="10" t="s">
        <v>245</v>
      </c>
      <c r="E241" s="9">
        <v>0.289275</v>
      </c>
    </row>
    <row r="242" spans="1:5" ht="14.25" customHeight="1">
      <c r="A242" s="10" t="s">
        <v>227</v>
      </c>
      <c r="B242" s="5" t="s">
        <v>215</v>
      </c>
      <c r="C242" s="10" t="s">
        <v>246</v>
      </c>
      <c r="D242" s="10" t="s">
        <v>159</v>
      </c>
      <c r="E242" s="9">
        <v>2.7690049999999999</v>
      </c>
    </row>
    <row r="243" spans="1:5" ht="14.25" customHeight="1">
      <c r="A243" s="10" t="s">
        <v>227</v>
      </c>
      <c r="B243" s="5" t="s">
        <v>211</v>
      </c>
      <c r="C243" s="10" t="s">
        <v>247</v>
      </c>
      <c r="D243" s="10" t="s">
        <v>248</v>
      </c>
      <c r="E243" s="9">
        <v>1.536</v>
      </c>
    </row>
    <row r="244" spans="1:5" ht="14.25" customHeight="1">
      <c r="A244" s="10" t="s">
        <v>249</v>
      </c>
      <c r="B244" s="5"/>
      <c r="C244" s="10" t="s">
        <v>249</v>
      </c>
      <c r="D244" s="10" t="s">
        <v>198</v>
      </c>
      <c r="E244" s="9">
        <v>0.48550100000000002</v>
      </c>
    </row>
    <row r="245" spans="1:5" ht="14.25" customHeight="1">
      <c r="A245" s="10" t="s">
        <v>249</v>
      </c>
      <c r="B245" s="5" t="s">
        <v>274</v>
      </c>
      <c r="C245" s="10" t="s">
        <v>275</v>
      </c>
      <c r="D245" s="10" t="s">
        <v>276</v>
      </c>
      <c r="E245" s="9">
        <v>0.46150099999999999</v>
      </c>
    </row>
    <row r="246" spans="1:5" ht="14.25" customHeight="1">
      <c r="A246" s="10" t="s">
        <v>249</v>
      </c>
      <c r="B246" s="5" t="s">
        <v>277</v>
      </c>
      <c r="C246" s="10" t="s">
        <v>278</v>
      </c>
      <c r="D246" s="10" t="s">
        <v>279</v>
      </c>
      <c r="E246" s="9">
        <v>2.4E-2</v>
      </c>
    </row>
    <row r="247" spans="1:5" ht="14.25" customHeight="1">
      <c r="A247" s="10" t="s">
        <v>288</v>
      </c>
      <c r="B247" s="5"/>
      <c r="C247" s="10" t="s">
        <v>288</v>
      </c>
      <c r="D247" s="10" t="s">
        <v>199</v>
      </c>
      <c r="E247" s="9">
        <v>3.2889869999999997</v>
      </c>
    </row>
    <row r="248" spans="1:5" ht="14.25" customHeight="1">
      <c r="A248" s="10" t="s">
        <v>288</v>
      </c>
      <c r="B248" s="5" t="s">
        <v>213</v>
      </c>
      <c r="C248" s="10" t="s">
        <v>291</v>
      </c>
      <c r="D248" s="10" t="s">
        <v>292</v>
      </c>
      <c r="E248" s="9">
        <v>2.4</v>
      </c>
    </row>
    <row r="249" spans="1:5" ht="14.25" customHeight="1">
      <c r="A249" s="10" t="s">
        <v>288</v>
      </c>
      <c r="B249" s="5" t="s">
        <v>252</v>
      </c>
      <c r="C249" s="10" t="s">
        <v>295</v>
      </c>
      <c r="D249" s="10" t="s">
        <v>296</v>
      </c>
      <c r="E249" s="9">
        <v>0.88898699999999997</v>
      </c>
    </row>
    <row r="250" spans="1:5" ht="14.25" customHeight="1">
      <c r="A250" s="5"/>
      <c r="B250" s="5"/>
      <c r="C250" s="10" t="s">
        <v>184</v>
      </c>
      <c r="D250" s="10" t="s">
        <v>185</v>
      </c>
      <c r="E250" s="9">
        <v>59.181829</v>
      </c>
    </row>
    <row r="251" spans="1:5" ht="14.25" customHeight="1">
      <c r="A251" s="10" t="s">
        <v>227</v>
      </c>
      <c r="B251" s="5"/>
      <c r="C251" s="10" t="s">
        <v>227</v>
      </c>
      <c r="D251" s="10" t="s">
        <v>197</v>
      </c>
      <c r="E251" s="9">
        <v>47.011009999999999</v>
      </c>
    </row>
    <row r="252" spans="1:5" ht="14.25" customHeight="1">
      <c r="A252" s="10" t="s">
        <v>227</v>
      </c>
      <c r="B252" s="5" t="s">
        <v>210</v>
      </c>
      <c r="C252" s="10" t="s">
        <v>228</v>
      </c>
      <c r="D252" s="10" t="s">
        <v>229</v>
      </c>
      <c r="E252" s="9">
        <v>14.367599999999999</v>
      </c>
    </row>
    <row r="253" spans="1:5" ht="14.25" customHeight="1">
      <c r="A253" s="10" t="s">
        <v>227</v>
      </c>
      <c r="B253" s="5" t="s">
        <v>213</v>
      </c>
      <c r="C253" s="10" t="s">
        <v>230</v>
      </c>
      <c r="D253" s="10" t="s">
        <v>231</v>
      </c>
      <c r="E253" s="9">
        <v>10.8468</v>
      </c>
    </row>
    <row r="254" spans="1:5" ht="14.25" customHeight="1">
      <c r="A254" s="10" t="s">
        <v>227</v>
      </c>
      <c r="B254" s="5" t="s">
        <v>208</v>
      </c>
      <c r="C254" s="10" t="s">
        <v>232</v>
      </c>
      <c r="D254" s="10" t="s">
        <v>233</v>
      </c>
      <c r="E254" s="9">
        <v>8.3972999999999995</v>
      </c>
    </row>
    <row r="255" spans="1:5" ht="14.25" customHeight="1">
      <c r="A255" s="10" t="s">
        <v>227</v>
      </c>
      <c r="B255" s="5" t="s">
        <v>214</v>
      </c>
      <c r="C255" s="10" t="s">
        <v>234</v>
      </c>
      <c r="D255" s="10" t="s">
        <v>235</v>
      </c>
      <c r="E255" s="9">
        <v>1.6</v>
      </c>
    </row>
    <row r="256" spans="1:5" ht="14.25" customHeight="1">
      <c r="A256" s="10" t="s">
        <v>227</v>
      </c>
      <c r="B256" s="5" t="s">
        <v>207</v>
      </c>
      <c r="C256" s="10" t="s">
        <v>236</v>
      </c>
      <c r="D256" s="10" t="s">
        <v>237</v>
      </c>
      <c r="E256" s="9">
        <v>4.2258719999999999</v>
      </c>
    </row>
    <row r="257" spans="1:5" ht="14.25" customHeight="1">
      <c r="A257" s="10" t="s">
        <v>227</v>
      </c>
      <c r="B257" s="5" t="s">
        <v>238</v>
      </c>
      <c r="C257" s="10" t="s">
        <v>239</v>
      </c>
      <c r="D257" s="10" t="s">
        <v>240</v>
      </c>
      <c r="E257" s="9">
        <v>1.6771430000000001</v>
      </c>
    </row>
    <row r="258" spans="1:5" ht="14.25" customHeight="1">
      <c r="A258" s="10" t="s">
        <v>227</v>
      </c>
      <c r="B258" s="5" t="s">
        <v>212</v>
      </c>
      <c r="C258" s="10" t="s">
        <v>241</v>
      </c>
      <c r="D258" s="10" t="s">
        <v>242</v>
      </c>
      <c r="E258" s="9">
        <v>1.056468</v>
      </c>
    </row>
    <row r="259" spans="1:5" ht="14.25" customHeight="1">
      <c r="A259" s="10" t="s">
        <v>227</v>
      </c>
      <c r="B259" s="5" t="s">
        <v>243</v>
      </c>
      <c r="C259" s="10" t="s">
        <v>244</v>
      </c>
      <c r="D259" s="10" t="s">
        <v>245</v>
      </c>
      <c r="E259" s="9">
        <v>0.13442299999999999</v>
      </c>
    </row>
    <row r="260" spans="1:5" ht="14.25" customHeight="1">
      <c r="A260" s="10" t="s">
        <v>227</v>
      </c>
      <c r="B260" s="5" t="s">
        <v>215</v>
      </c>
      <c r="C260" s="10" t="s">
        <v>246</v>
      </c>
      <c r="D260" s="10" t="s">
        <v>159</v>
      </c>
      <c r="E260" s="9">
        <v>3.1694040000000001</v>
      </c>
    </row>
    <row r="261" spans="1:5" ht="14.25" customHeight="1">
      <c r="A261" s="10" t="s">
        <v>227</v>
      </c>
      <c r="B261" s="5" t="s">
        <v>211</v>
      </c>
      <c r="C261" s="10" t="s">
        <v>247</v>
      </c>
      <c r="D261" s="10" t="s">
        <v>248</v>
      </c>
      <c r="E261" s="9">
        <v>1.536</v>
      </c>
    </row>
    <row r="262" spans="1:5" ht="14.25" customHeight="1">
      <c r="A262" s="10" t="s">
        <v>249</v>
      </c>
      <c r="B262" s="5"/>
      <c r="C262" s="10" t="s">
        <v>249</v>
      </c>
      <c r="D262" s="10" t="s">
        <v>198</v>
      </c>
      <c r="E262" s="9">
        <v>8.9324099999999991</v>
      </c>
    </row>
    <row r="263" spans="1:5" ht="14.25" customHeight="1">
      <c r="A263" s="10" t="s">
        <v>249</v>
      </c>
      <c r="B263" s="5" t="s">
        <v>210</v>
      </c>
      <c r="C263" s="10" t="s">
        <v>250</v>
      </c>
      <c r="D263" s="10" t="s">
        <v>251</v>
      </c>
      <c r="E263" s="9">
        <v>1.5</v>
      </c>
    </row>
    <row r="264" spans="1:5" ht="14.25" customHeight="1">
      <c r="A264" s="10" t="s">
        <v>249</v>
      </c>
      <c r="B264" s="5" t="s">
        <v>252</v>
      </c>
      <c r="C264" s="10" t="s">
        <v>253</v>
      </c>
      <c r="D264" s="10" t="s">
        <v>254</v>
      </c>
      <c r="E264" s="9">
        <v>0.504</v>
      </c>
    </row>
    <row r="265" spans="1:5" ht="14.25" customHeight="1">
      <c r="A265" s="10" t="s">
        <v>249</v>
      </c>
      <c r="B265" s="5" t="s">
        <v>212</v>
      </c>
      <c r="C265" s="10" t="s">
        <v>255</v>
      </c>
      <c r="D265" s="10" t="s">
        <v>256</v>
      </c>
      <c r="E265" s="9">
        <v>0.5</v>
      </c>
    </row>
    <row r="266" spans="1:5" ht="14.25" customHeight="1">
      <c r="A266" s="10" t="s">
        <v>249</v>
      </c>
      <c r="B266" s="5" t="s">
        <v>262</v>
      </c>
      <c r="C266" s="10" t="s">
        <v>263</v>
      </c>
      <c r="D266" s="10" t="s">
        <v>264</v>
      </c>
      <c r="E266" s="9">
        <v>0.39617599999999997</v>
      </c>
    </row>
    <row r="267" spans="1:5" ht="14.25" customHeight="1">
      <c r="A267" s="10" t="s">
        <v>249</v>
      </c>
      <c r="B267" s="5" t="s">
        <v>274</v>
      </c>
      <c r="C267" s="10" t="s">
        <v>275</v>
      </c>
      <c r="D267" s="10" t="s">
        <v>276</v>
      </c>
      <c r="E267" s="9">
        <v>0.52823399999999998</v>
      </c>
    </row>
    <row r="268" spans="1:5" ht="14.25" customHeight="1">
      <c r="A268" s="10" t="s">
        <v>249</v>
      </c>
      <c r="B268" s="5" t="s">
        <v>277</v>
      </c>
      <c r="C268" s="10" t="s">
        <v>278</v>
      </c>
      <c r="D268" s="10" t="s">
        <v>279</v>
      </c>
      <c r="E268" s="9">
        <v>2.4E-2</v>
      </c>
    </row>
    <row r="269" spans="1:5" ht="14.25" customHeight="1">
      <c r="A269" s="10" t="s">
        <v>249</v>
      </c>
      <c r="B269" s="5" t="s">
        <v>280</v>
      </c>
      <c r="C269" s="10" t="s">
        <v>281</v>
      </c>
      <c r="D269" s="10" t="s">
        <v>282</v>
      </c>
      <c r="E269" s="9">
        <v>2</v>
      </c>
    </row>
    <row r="270" spans="1:5" ht="14.25" customHeight="1">
      <c r="A270" s="10" t="s">
        <v>249</v>
      </c>
      <c r="B270" s="5" t="s">
        <v>283</v>
      </c>
      <c r="C270" s="10" t="s">
        <v>284</v>
      </c>
      <c r="D270" s="10" t="s">
        <v>285</v>
      </c>
      <c r="E270" s="9">
        <v>3.36</v>
      </c>
    </row>
    <row r="271" spans="1:5" ht="14.25" customHeight="1">
      <c r="A271" s="10" t="s">
        <v>249</v>
      </c>
      <c r="B271" s="5" t="s">
        <v>211</v>
      </c>
      <c r="C271" s="10" t="s">
        <v>286</v>
      </c>
      <c r="D271" s="10" t="s">
        <v>287</v>
      </c>
      <c r="E271" s="9">
        <v>0.12</v>
      </c>
    </row>
    <row r="272" spans="1:5" ht="14.25" customHeight="1">
      <c r="A272" s="10" t="s">
        <v>288</v>
      </c>
      <c r="B272" s="5"/>
      <c r="C272" s="10" t="s">
        <v>288</v>
      </c>
      <c r="D272" s="10" t="s">
        <v>199</v>
      </c>
      <c r="E272" s="9">
        <v>3.2384089999999999</v>
      </c>
    </row>
    <row r="273" spans="1:5" ht="14.25" customHeight="1">
      <c r="A273" s="10" t="s">
        <v>288</v>
      </c>
      <c r="B273" s="5" t="s">
        <v>213</v>
      </c>
      <c r="C273" s="10" t="s">
        <v>291</v>
      </c>
      <c r="D273" s="10" t="s">
        <v>292</v>
      </c>
      <c r="E273" s="9">
        <v>2.4</v>
      </c>
    </row>
    <row r="274" spans="1:5" ht="14.25" customHeight="1">
      <c r="A274" s="10" t="s">
        <v>288</v>
      </c>
      <c r="B274" s="5" t="s">
        <v>252</v>
      </c>
      <c r="C274" s="10" t="s">
        <v>295</v>
      </c>
      <c r="D274" s="10" t="s">
        <v>296</v>
      </c>
      <c r="E274" s="9">
        <v>0.83840899999999996</v>
      </c>
    </row>
    <row r="275" spans="1:5" ht="14.25" customHeight="1">
      <c r="A275" s="5"/>
      <c r="B275" s="5"/>
      <c r="C275" s="10" t="s">
        <v>186</v>
      </c>
      <c r="D275" s="10" t="s">
        <v>187</v>
      </c>
      <c r="E275" s="9">
        <v>263.954431</v>
      </c>
    </row>
    <row r="276" spans="1:5" ht="14.25" customHeight="1">
      <c r="A276" s="10" t="s">
        <v>227</v>
      </c>
      <c r="B276" s="5"/>
      <c r="C276" s="10" t="s">
        <v>227</v>
      </c>
      <c r="D276" s="10" t="s">
        <v>197</v>
      </c>
      <c r="E276" s="9">
        <v>224.778595</v>
      </c>
    </row>
    <row r="277" spans="1:5" ht="14.25" customHeight="1">
      <c r="A277" s="10" t="s">
        <v>227</v>
      </c>
      <c r="B277" s="5" t="s">
        <v>210</v>
      </c>
      <c r="C277" s="10" t="s">
        <v>228</v>
      </c>
      <c r="D277" s="10" t="s">
        <v>229</v>
      </c>
      <c r="E277" s="9">
        <v>68.773200000000003</v>
      </c>
    </row>
    <row r="278" spans="1:5" ht="14.25" customHeight="1">
      <c r="A278" s="10" t="s">
        <v>227</v>
      </c>
      <c r="B278" s="5" t="s">
        <v>213</v>
      </c>
      <c r="C278" s="10" t="s">
        <v>230</v>
      </c>
      <c r="D278" s="10" t="s">
        <v>231</v>
      </c>
      <c r="E278" s="9">
        <v>53.698799999999999</v>
      </c>
    </row>
    <row r="279" spans="1:5" ht="14.25" customHeight="1">
      <c r="A279" s="10" t="s">
        <v>227</v>
      </c>
      <c r="B279" s="5" t="s">
        <v>208</v>
      </c>
      <c r="C279" s="10" t="s">
        <v>232</v>
      </c>
      <c r="D279" s="10" t="s">
        <v>233</v>
      </c>
      <c r="E279" s="9">
        <v>39.931100000000001</v>
      </c>
    </row>
    <row r="280" spans="1:5" ht="14.25" customHeight="1">
      <c r="A280" s="10" t="s">
        <v>227</v>
      </c>
      <c r="B280" s="5" t="s">
        <v>214</v>
      </c>
      <c r="C280" s="10" t="s">
        <v>234</v>
      </c>
      <c r="D280" s="10" t="s">
        <v>235</v>
      </c>
      <c r="E280" s="9">
        <v>7.6</v>
      </c>
    </row>
    <row r="281" spans="1:5" ht="14.25" customHeight="1">
      <c r="A281" s="10" t="s">
        <v>227</v>
      </c>
      <c r="B281" s="5" t="s">
        <v>207</v>
      </c>
      <c r="C281" s="10" t="s">
        <v>236</v>
      </c>
      <c r="D281" s="10" t="s">
        <v>237</v>
      </c>
      <c r="E281" s="9">
        <v>20.512495999999999</v>
      </c>
    </row>
    <row r="282" spans="1:5" ht="14.25" customHeight="1">
      <c r="A282" s="10" t="s">
        <v>227</v>
      </c>
      <c r="B282" s="5" t="s">
        <v>238</v>
      </c>
      <c r="C282" s="10" t="s">
        <v>239</v>
      </c>
      <c r="D282" s="10" t="s">
        <v>240</v>
      </c>
      <c r="E282" s="9">
        <v>8.1408970000000007</v>
      </c>
    </row>
    <row r="283" spans="1:5" ht="14.25" customHeight="1">
      <c r="A283" s="10" t="s">
        <v>227</v>
      </c>
      <c r="B283" s="5" t="s">
        <v>212</v>
      </c>
      <c r="C283" s="10" t="s">
        <v>241</v>
      </c>
      <c r="D283" s="10" t="s">
        <v>242</v>
      </c>
      <c r="E283" s="9">
        <v>5.1281239999999997</v>
      </c>
    </row>
    <row r="284" spans="1:5" ht="14.25" customHeight="1">
      <c r="A284" s="10" t="s">
        <v>227</v>
      </c>
      <c r="B284" s="5" t="s">
        <v>243</v>
      </c>
      <c r="C284" s="10" t="s">
        <v>244</v>
      </c>
      <c r="D284" s="10" t="s">
        <v>245</v>
      </c>
      <c r="E284" s="9">
        <v>0.52160600000000001</v>
      </c>
    </row>
    <row r="285" spans="1:5" ht="14.25" customHeight="1">
      <c r="A285" s="10" t="s">
        <v>227</v>
      </c>
      <c r="B285" s="5" t="s">
        <v>215</v>
      </c>
      <c r="C285" s="10" t="s">
        <v>246</v>
      </c>
      <c r="D285" s="10" t="s">
        <v>159</v>
      </c>
      <c r="E285" s="9">
        <v>15.384372000000001</v>
      </c>
    </row>
    <row r="286" spans="1:5" ht="14.25" customHeight="1">
      <c r="A286" s="10" t="s">
        <v>227</v>
      </c>
      <c r="B286" s="5" t="s">
        <v>211</v>
      </c>
      <c r="C286" s="10" t="s">
        <v>247</v>
      </c>
      <c r="D286" s="10" t="s">
        <v>248</v>
      </c>
      <c r="E286" s="9">
        <v>5.0880000000000001</v>
      </c>
    </row>
    <row r="287" spans="1:5" ht="14.25" customHeight="1">
      <c r="A287" s="10" t="s">
        <v>249</v>
      </c>
      <c r="B287" s="5"/>
      <c r="C287" s="10" t="s">
        <v>249</v>
      </c>
      <c r="D287" s="10" t="s">
        <v>198</v>
      </c>
      <c r="E287" s="9">
        <v>33.355108999999999</v>
      </c>
    </row>
    <row r="288" spans="1:5" ht="14.25" customHeight="1">
      <c r="A288" s="10" t="s">
        <v>249</v>
      </c>
      <c r="B288" s="5" t="s">
        <v>210</v>
      </c>
      <c r="C288" s="10" t="s">
        <v>250</v>
      </c>
      <c r="D288" s="10" t="s">
        <v>251</v>
      </c>
      <c r="E288" s="9">
        <v>7</v>
      </c>
    </row>
    <row r="289" spans="1:5" ht="14.25" customHeight="1">
      <c r="A289" s="10" t="s">
        <v>249</v>
      </c>
      <c r="B289" s="5" t="s">
        <v>252</v>
      </c>
      <c r="C289" s="10" t="s">
        <v>253</v>
      </c>
      <c r="D289" s="10" t="s">
        <v>254</v>
      </c>
      <c r="E289" s="9">
        <v>2.484</v>
      </c>
    </row>
    <row r="290" spans="1:5" ht="14.25" customHeight="1">
      <c r="A290" s="10" t="s">
        <v>249</v>
      </c>
      <c r="B290" s="5" t="s">
        <v>212</v>
      </c>
      <c r="C290" s="10" t="s">
        <v>255</v>
      </c>
      <c r="D290" s="10" t="s">
        <v>256</v>
      </c>
      <c r="E290" s="9">
        <v>2.5</v>
      </c>
    </row>
    <row r="291" spans="1:5" ht="14.25" customHeight="1">
      <c r="A291" s="10" t="s">
        <v>249</v>
      </c>
      <c r="B291" s="5" t="s">
        <v>262</v>
      </c>
      <c r="C291" s="10" t="s">
        <v>263</v>
      </c>
      <c r="D291" s="10" t="s">
        <v>264</v>
      </c>
      <c r="E291" s="9">
        <v>1.923047</v>
      </c>
    </row>
    <row r="292" spans="1:5" ht="14.25" customHeight="1">
      <c r="A292" s="10" t="s">
        <v>249</v>
      </c>
      <c r="B292" s="5" t="s">
        <v>274</v>
      </c>
      <c r="C292" s="10" t="s">
        <v>275</v>
      </c>
      <c r="D292" s="10" t="s">
        <v>276</v>
      </c>
      <c r="E292" s="9">
        <v>2.5640619999999998</v>
      </c>
    </row>
    <row r="293" spans="1:5" ht="14.25" customHeight="1">
      <c r="A293" s="10" t="s">
        <v>249</v>
      </c>
      <c r="B293" s="5" t="s">
        <v>277</v>
      </c>
      <c r="C293" s="10" t="s">
        <v>278</v>
      </c>
      <c r="D293" s="10" t="s">
        <v>279</v>
      </c>
      <c r="E293" s="9">
        <v>0.114</v>
      </c>
    </row>
    <row r="294" spans="1:5" ht="14.25" customHeight="1">
      <c r="A294" s="10" t="s">
        <v>249</v>
      </c>
      <c r="B294" s="5" t="s">
        <v>283</v>
      </c>
      <c r="C294" s="10" t="s">
        <v>284</v>
      </c>
      <c r="D294" s="10" t="s">
        <v>285</v>
      </c>
      <c r="E294" s="9">
        <v>16.559999999999999</v>
      </c>
    </row>
    <row r="295" spans="1:5" ht="14.25" customHeight="1">
      <c r="A295" s="10" t="s">
        <v>249</v>
      </c>
      <c r="B295" s="5" t="s">
        <v>211</v>
      </c>
      <c r="C295" s="10" t="s">
        <v>286</v>
      </c>
      <c r="D295" s="10" t="s">
        <v>287</v>
      </c>
      <c r="E295" s="9">
        <v>0.21</v>
      </c>
    </row>
    <row r="296" spans="1:5" ht="14.25" customHeight="1">
      <c r="A296" s="10" t="s">
        <v>288</v>
      </c>
      <c r="B296" s="5"/>
      <c r="C296" s="10" t="s">
        <v>288</v>
      </c>
      <c r="D296" s="10" t="s">
        <v>199</v>
      </c>
      <c r="E296" s="9">
        <v>5.8207269999999998</v>
      </c>
    </row>
    <row r="297" spans="1:5" ht="14.25" customHeight="1">
      <c r="A297" s="10" t="s">
        <v>288</v>
      </c>
      <c r="B297" s="5" t="s">
        <v>213</v>
      </c>
      <c r="C297" s="10" t="s">
        <v>291</v>
      </c>
      <c r="D297" s="10" t="s">
        <v>292</v>
      </c>
      <c r="E297" s="9">
        <v>4.2</v>
      </c>
    </row>
    <row r="298" spans="1:5" ht="14.25" customHeight="1">
      <c r="A298" s="10" t="s">
        <v>288</v>
      </c>
      <c r="B298" s="5" t="s">
        <v>252</v>
      </c>
      <c r="C298" s="10" t="s">
        <v>295</v>
      </c>
      <c r="D298" s="10" t="s">
        <v>296</v>
      </c>
      <c r="E298" s="9">
        <v>1.620727</v>
      </c>
    </row>
    <row r="299" spans="1:5" ht="14.25" customHeight="1"/>
    <row r="300" spans="1:5" ht="14.25" customHeight="1"/>
    <row r="301" spans="1:5" ht="14.25" customHeight="1"/>
    <row r="302" spans="1:5" ht="14.25" customHeight="1"/>
    <row r="303" spans="1:5" ht="14.25" customHeight="1">
      <c r="C303" s="1"/>
      <c r="D303" s="1"/>
    </row>
  </sheetData>
  <mergeCells count="5">
    <mergeCell ref="A2:E2"/>
    <mergeCell ref="A4:B4"/>
    <mergeCell ref="C4:C5"/>
    <mergeCell ref="D4:D5"/>
    <mergeCell ref="E4:E5"/>
  </mergeCells>
  <phoneticPr fontId="6" type="noConversion"/>
  <pageMargins left="0.39300000667572021" right="0" top="0.19599999487400055" bottom="0.1959999948740005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H17" sqref="H17"/>
    </sheetView>
  </sheetViews>
  <sheetFormatPr defaultColWidth="10" defaultRowHeight="13.5"/>
  <cols>
    <col min="1" max="1" width="25.875" customWidth="1"/>
    <col min="2" max="2" width="20.875" customWidth="1"/>
    <col min="3" max="3" width="21" customWidth="1"/>
    <col min="4" max="4" width="9.75" customWidth="1"/>
  </cols>
  <sheetData>
    <row r="1" spans="1:3" ht="14.25" customHeight="1">
      <c r="A1" s="1"/>
    </row>
    <row r="2" spans="1:3" ht="32.450000000000003" customHeight="1">
      <c r="A2" s="19" t="s">
        <v>349</v>
      </c>
      <c r="B2" s="19"/>
      <c r="C2" s="19"/>
    </row>
    <row r="3" spans="1:3" ht="14.25" customHeight="1">
      <c r="A3" s="20"/>
      <c r="B3" s="20"/>
      <c r="C3" s="2" t="s">
        <v>1</v>
      </c>
    </row>
    <row r="4" spans="1:3" ht="14.25" customHeight="1">
      <c r="A4" s="16" t="s">
        <v>350</v>
      </c>
      <c r="B4" s="16" t="s">
        <v>351</v>
      </c>
      <c r="C4" s="16" t="s">
        <v>352</v>
      </c>
    </row>
    <row r="5" spans="1:3" ht="22.7" customHeight="1">
      <c r="A5" s="16"/>
      <c r="B5" s="16"/>
      <c r="C5" s="16"/>
    </row>
    <row r="6" spans="1:3" ht="14.25" customHeight="1">
      <c r="A6" s="5" t="s">
        <v>102</v>
      </c>
      <c r="B6" s="9">
        <v>77.676327000000001</v>
      </c>
      <c r="C6" s="9">
        <v>77.676327000000001</v>
      </c>
    </row>
    <row r="7" spans="1:3" ht="14.25" customHeight="1">
      <c r="A7" s="5" t="s">
        <v>353</v>
      </c>
      <c r="B7" s="9">
        <v>19</v>
      </c>
      <c r="C7" s="9">
        <v>19</v>
      </c>
    </row>
    <row r="8" spans="1:3" ht="14.25" customHeight="1">
      <c r="A8" s="5" t="s">
        <v>354</v>
      </c>
      <c r="B8" s="9"/>
      <c r="C8" s="9"/>
    </row>
    <row r="9" spans="1:3" ht="14.25" customHeight="1">
      <c r="A9" s="5" t="s">
        <v>355</v>
      </c>
      <c r="B9" s="9">
        <v>4</v>
      </c>
      <c r="C9" s="9">
        <v>4</v>
      </c>
    </row>
    <row r="10" spans="1:3" ht="14.25" customHeight="1">
      <c r="A10" s="5" t="s">
        <v>356</v>
      </c>
      <c r="B10" s="9">
        <v>15</v>
      </c>
      <c r="C10" s="9">
        <v>15</v>
      </c>
    </row>
    <row r="11" spans="1:3" ht="14.25" customHeight="1">
      <c r="A11" s="5" t="s">
        <v>357</v>
      </c>
      <c r="B11" s="9">
        <v>15</v>
      </c>
      <c r="C11" s="9">
        <v>15</v>
      </c>
    </row>
    <row r="12" spans="1:3" ht="14.25" customHeight="1">
      <c r="A12" s="5" t="s">
        <v>358</v>
      </c>
      <c r="B12" s="9"/>
      <c r="C12" s="9"/>
    </row>
    <row r="13" spans="1:3" ht="14.25" customHeight="1">
      <c r="A13" s="5" t="s">
        <v>359</v>
      </c>
      <c r="B13" s="9">
        <v>4.5</v>
      </c>
      <c r="C13" s="9">
        <v>4.5</v>
      </c>
    </row>
    <row r="14" spans="1:3" ht="14.25" customHeight="1">
      <c r="A14" s="5" t="s">
        <v>360</v>
      </c>
      <c r="B14" s="9">
        <v>54.176327000000001</v>
      </c>
      <c r="C14" s="9">
        <v>54.176327000000001</v>
      </c>
    </row>
  </sheetData>
  <mergeCells count="5">
    <mergeCell ref="A2:C2"/>
    <mergeCell ref="A3:B3"/>
    <mergeCell ref="A4:A5"/>
    <mergeCell ref="B4:B5"/>
    <mergeCell ref="C4:C5"/>
  </mergeCells>
  <phoneticPr fontId="6" type="noConversion"/>
  <pageMargins left="0.75" right="0.75" top="0.26899999380111694" bottom="0.2689999938011169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表1收支总表</vt:lpstr>
      <vt:lpstr>表2收入总表</vt:lpstr>
      <vt:lpstr>表3支出总表</vt:lpstr>
      <vt:lpstr>表4财政拨款收支总表</vt:lpstr>
      <vt:lpstr>表5一般预算支出表</vt:lpstr>
      <vt:lpstr>表6一般预算部门预算经济分类表</vt:lpstr>
      <vt:lpstr>表7一般预算政府预算经济分类表</vt:lpstr>
      <vt:lpstr>表8一般预算基本支出表</vt:lpstr>
      <vt:lpstr>表9三公两费预算表</vt:lpstr>
      <vt:lpstr>表10政府性基金预算支出表</vt:lpstr>
      <vt:lpstr>表11国有资本经营预算支出表</vt:lpstr>
      <vt:lpstr>表12政府采购预算表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2018-02-05T00:40:17Z</dcterms:created>
  <dcterms:modified xsi:type="dcterms:W3CDTF">2020-12-31T01:33:02Z</dcterms:modified>
</cp:coreProperties>
</file>