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10335" tabRatio="926" activeTab="19"/>
  </bookViews>
  <sheets>
    <sheet name="封面" sheetId="1" r:id="rId1"/>
    <sheet name="表1收支预算总表" sheetId="2" r:id="rId2"/>
    <sheet name="表2收入预算总表" sheetId="3" r:id="rId3"/>
    <sheet name="表3支出预算总表" sheetId="4" r:id="rId4"/>
    <sheet name="表4一般公共预算拨款支出预算表" sheetId="5" r:id="rId5"/>
    <sheet name="表4-1经费拨款支出预算表" sheetId="6" r:id="rId6"/>
    <sheet name="表4-2纳入一般公共预算管理的非税收入安排的资金支出预算表" sheetId="7" r:id="rId7"/>
    <sheet name="表5政府性基金预算拨款支出预算表" sheetId="8" r:id="rId8"/>
    <sheet name="表6国有资本经营预算拨款支出预算表" sheetId="9" r:id="rId9"/>
    <sheet name="表7纳入财政专户管理的收入安排的资金支出预算表" sheetId="10" r:id="rId10"/>
    <sheet name="表8未纳入财政专户管理的收入安排的资金支出预算表" sheetId="11" r:id="rId11"/>
    <sheet name="表9上年结余支出预算表" sheetId="12" r:id="rId12"/>
    <sheet name="表10基本支出明细表" sheetId="13" r:id="rId13"/>
    <sheet name="表11项目支出明细表" sheetId="14" r:id="rId14"/>
    <sheet name="表12政府采购预算表" sheetId="15" r:id="rId15"/>
    <sheet name="表13政府购买服务预算表" sheetId="16" r:id="rId16"/>
    <sheet name="表14部门预算支出经济分类预算表" sheetId="17" r:id="rId17"/>
    <sheet name="表15政府预算支出经济分类预算表" sheetId="18" r:id="rId18"/>
    <sheet name="表16“三公”经费、会议费及培训费支出预算表" sheetId="19" r:id="rId19"/>
    <sheet name="表17收入征收计划表" sheetId="20" r:id="rId20"/>
  </sheets>
  <definedNames>
    <definedName name="_xlnm.Print_Area" localSheetId="1">$A$1:$F$44</definedName>
    <definedName name="_xlnm.Print_Area" localSheetId="2">$A$1:$U$49</definedName>
    <definedName name="_xlnm.Print_Area" localSheetId="3">$A$1:$U$47</definedName>
    <definedName name="_xlnm.Print_Area" localSheetId="4">$A$1:$U$47</definedName>
    <definedName name="_xlnm.Print_Area" localSheetId="5">$A$1:$U$47</definedName>
    <definedName name="_xlnm.Print_Area" localSheetId="6">$A$1:$U$6</definedName>
    <definedName name="_xlnm.Print_Area" localSheetId="7">$A$1:$U$6</definedName>
    <definedName name="_xlnm.Print_Area" localSheetId="8">$A$1:$U$6</definedName>
    <definedName name="_xlnm.Print_Area" localSheetId="9">$A$1:$U$6</definedName>
    <definedName name="_xlnm.Print_Area" localSheetId="10">$A$1:$U$6</definedName>
    <definedName name="_xlnm.Print_Area" localSheetId="11">$A$1:$U$6</definedName>
    <definedName name="_xlnm.Print_Area" localSheetId="12">$A$1:$V$58</definedName>
    <definedName name="_xlnm.Print_Area" localSheetId="13">$A$1:$AA$41</definedName>
    <definedName name="_xlnm.Print_Area" localSheetId="14">$A$1:$W$8</definedName>
    <definedName name="_xlnm.Print_Area" localSheetId="15">$A$1:$V$8</definedName>
    <definedName name="_xlnm.Print_Area" localSheetId="16">$A$1:$J$65</definedName>
    <definedName name="_xlnm.Print_Area" localSheetId="17">$A$1:$J$40</definedName>
    <definedName name="_xlnm.Print_Area" localSheetId="18">$A$1:$G$15</definedName>
    <definedName name="_xlnm.Print_Area" localSheetId="19">$A$1:$M$6</definedName>
    <definedName name="_xlnm.Print_Area" localSheetId="0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<sst xmlns="http://schemas.openxmlformats.org/spreadsheetml/2006/main" count="2273" uniqueCount="418">
  <si>
    <t xml:space="preserve">      维修（护）费（机关）</t>
  </si>
  <si>
    <t>08</t>
  </si>
  <si>
    <t>预算01表</t>
  </si>
  <si>
    <t>养老保险</t>
  </si>
  <si>
    <t xml:space="preserve">    210</t>
  </si>
  <si>
    <t xml:space="preserve">    六、科学技术支出</t>
  </si>
  <si>
    <t>市两新组织党建示范点创建经费</t>
  </si>
  <si>
    <t>统发奖金</t>
  </si>
  <si>
    <t>其他支出</t>
  </si>
  <si>
    <t>对个人和家庭的补助</t>
  </si>
  <si>
    <t>收入项目名称</t>
  </si>
  <si>
    <t xml:space="preserve">    一般公共服务支出</t>
  </si>
  <si>
    <t>是否上级提前下达项目</t>
  </si>
  <si>
    <t xml:space="preserve">      住房改革支出</t>
  </si>
  <si>
    <t xml:space="preserve">        公务员医疗补助</t>
  </si>
  <si>
    <t>经费拨款</t>
  </si>
  <si>
    <t xml:space="preserve">    二十八、债务付息支出</t>
  </si>
  <si>
    <t xml:space="preserve">    二十一、粮油物资储备支出</t>
  </si>
  <si>
    <t>502</t>
  </si>
  <si>
    <t xml:space="preserve">      邮电费</t>
  </si>
  <si>
    <t>资金来源</t>
  </si>
  <si>
    <t>机关事业单位伙食补助费</t>
  </si>
  <si>
    <t xml:space="preserve">  119001002</t>
  </si>
  <si>
    <t xml:space="preserve">  2.纳入一般公共预算管理的非税收入安排的资金</t>
  </si>
  <si>
    <t>17</t>
  </si>
  <si>
    <t>本部文书档案管理经费</t>
  </si>
  <si>
    <t>统发津贴补贴</t>
  </si>
  <si>
    <t>99</t>
  </si>
  <si>
    <t>13</t>
  </si>
  <si>
    <t>住房公积金</t>
  </si>
  <si>
    <t>预算04表</t>
  </si>
  <si>
    <t xml:space="preserve">        一般行政管理事务（组织事务）</t>
  </si>
  <si>
    <t xml:space="preserve">    一般行政管理事务（组织事务）</t>
  </si>
  <si>
    <t>收入预算总表</t>
  </si>
  <si>
    <t xml:space="preserve">  2.商品和服务支出</t>
  </si>
  <si>
    <t xml:space="preserve">      办公经费</t>
  </si>
  <si>
    <t>399</t>
  </si>
  <si>
    <t>项目类型</t>
  </si>
  <si>
    <t>2019年绩效考评奖金</t>
  </si>
  <si>
    <t>基本支出</t>
  </si>
  <si>
    <t xml:space="preserve">      扶贫</t>
  </si>
  <si>
    <t xml:space="preserve">    卫生健康支出</t>
  </si>
  <si>
    <t>项目属性</t>
  </si>
  <si>
    <t xml:space="preserve">        机关事业单位基本养老保险缴费支出</t>
  </si>
  <si>
    <t>三、国有资本经营预算拨款</t>
  </si>
  <si>
    <t xml:space="preserve">  9.对社会保障基金补助</t>
  </si>
  <si>
    <t xml:space="preserve">    三、国防支出</t>
  </si>
  <si>
    <t>干部年度统计经费</t>
  </si>
  <si>
    <t xml:space="preserve">      差旅费</t>
  </si>
  <si>
    <t>编码</t>
  </si>
  <si>
    <t>未纳入财政专户管理的收入</t>
  </si>
  <si>
    <t xml:space="preserve">      印刷费</t>
  </si>
  <si>
    <t>支出经济分类科目编码</t>
  </si>
  <si>
    <t>未纳入财政专户管理的收入安排的资金支出预算表</t>
  </si>
  <si>
    <t xml:space="preserve">    住房保障支出</t>
  </si>
  <si>
    <t>一般公共预算拨款</t>
  </si>
  <si>
    <t xml:space="preserve">    十八、援助其他地区支出</t>
  </si>
  <si>
    <t xml:space="preserve">      社会保障缴费</t>
  </si>
  <si>
    <t>单位显示编码</t>
  </si>
  <si>
    <t xml:space="preserve">      基本工资</t>
  </si>
  <si>
    <t>经费拨款结余</t>
  </si>
  <si>
    <t xml:space="preserve">  8.对企业补助</t>
  </si>
  <si>
    <t xml:space="preserve">  02</t>
  </si>
  <si>
    <t xml:space="preserve">      进修及培训</t>
  </si>
  <si>
    <t>非公经济党工委经费</t>
  </si>
  <si>
    <t>项             目</t>
  </si>
  <si>
    <t xml:space="preserve">  599</t>
  </si>
  <si>
    <t>单位名称(经济分类科目名称)</t>
  </si>
  <si>
    <t>一、一般公共预算拨款</t>
  </si>
  <si>
    <t>支　　　出　　　总　　　计</t>
  </si>
  <si>
    <t>远程教育视频平台托管经费</t>
  </si>
  <si>
    <t>生育保险</t>
  </si>
  <si>
    <t>工伤保险</t>
  </si>
  <si>
    <t xml:space="preserve">    行政单位医疗</t>
  </si>
  <si>
    <t>213</t>
  </si>
  <si>
    <t>经常性项目</t>
  </si>
  <si>
    <t>品目编码</t>
  </si>
  <si>
    <t xml:space="preserve">    七、文化旅游体育与传媒支出</t>
  </si>
  <si>
    <t>预算14表</t>
  </si>
  <si>
    <t>本年支出合计</t>
  </si>
  <si>
    <t>39</t>
  </si>
  <si>
    <t xml:space="preserve">  11</t>
  </si>
  <si>
    <t xml:space="preserve">    商品和服务支出</t>
  </si>
  <si>
    <t xml:space="preserve">      工资奖金津补贴</t>
  </si>
  <si>
    <t>2019年部门预算表</t>
  </si>
  <si>
    <t>“两随机”工作经费</t>
  </si>
  <si>
    <t>本年收入合计</t>
  </si>
  <si>
    <t xml:space="preserve">      水费</t>
  </si>
  <si>
    <t>非统发离休费</t>
  </si>
  <si>
    <t xml:space="preserve">    221</t>
  </si>
  <si>
    <t xml:space="preserve">    社会保障和就业支出</t>
  </si>
  <si>
    <t>合计</t>
  </si>
  <si>
    <t>采购内容</t>
  </si>
  <si>
    <t>人才经费</t>
  </si>
  <si>
    <t>统发离休费</t>
  </si>
  <si>
    <t xml:space="preserve">  2.政府性基金预算拨款结余</t>
  </si>
  <si>
    <t xml:space="preserve">    机关事业单位基本养老保险缴费支出</t>
  </si>
  <si>
    <t>208</t>
  </si>
  <si>
    <t xml:space="preserve">      公务接待费</t>
  </si>
  <si>
    <t>福利费</t>
  </si>
  <si>
    <t>功能科目类名称</t>
  </si>
  <si>
    <t xml:space="preserve">    十、卫生健康支出</t>
  </si>
  <si>
    <t>部门预算支出经济分类预算表</t>
  </si>
  <si>
    <t xml:space="preserve">  中国共产党河池市委员会组织部本级</t>
  </si>
  <si>
    <t>业务工作项目</t>
  </si>
  <si>
    <t>“不忘初心牢记使命”主题教育活动经费</t>
  </si>
  <si>
    <t xml:space="preserve">  302</t>
  </si>
  <si>
    <t>预算11表</t>
  </si>
  <si>
    <t xml:space="preserve">        其他扶贫支出</t>
  </si>
  <si>
    <t xml:space="preserve">      行政事业单位离退休</t>
  </si>
  <si>
    <t>03</t>
  </si>
  <si>
    <t xml:space="preserve">  201</t>
  </si>
  <si>
    <t>07</t>
  </si>
  <si>
    <t xml:space="preserve">  205</t>
  </si>
  <si>
    <t>纳入财政专户管理的收入</t>
  </si>
  <si>
    <t>预算05表</t>
  </si>
  <si>
    <t>收入征收计划表</t>
  </si>
  <si>
    <t>303</t>
  </si>
  <si>
    <t>计量单位</t>
  </si>
  <si>
    <t>选调生经费</t>
  </si>
  <si>
    <t xml:space="preserve">    213</t>
  </si>
  <si>
    <t>基本支出明细表</t>
  </si>
  <si>
    <t xml:space="preserve">    工资福利支出</t>
  </si>
  <si>
    <t xml:space="preserve">             </t>
  </si>
  <si>
    <t>河池市专业技术拔尖人才奖励经费</t>
  </si>
  <si>
    <t xml:space="preserve">    八、社会保障和就业支出</t>
  </si>
  <si>
    <t>509</t>
  </si>
  <si>
    <t>501</t>
  </si>
  <si>
    <t>服务对象</t>
  </si>
  <si>
    <t>政府性基金预算拨款支出预算表</t>
  </si>
  <si>
    <t>政府性基金预算拨款</t>
  </si>
  <si>
    <t>二、政府性基金预算拨款</t>
  </si>
  <si>
    <t xml:space="preserve">      公务接待费（机关）</t>
  </si>
  <si>
    <t>运行维护项目</t>
  </si>
  <si>
    <t xml:space="preserve">        培训支出</t>
  </si>
  <si>
    <t xml:space="preserve">  119001001</t>
  </si>
  <si>
    <t xml:space="preserve"> 10.其他支出</t>
  </si>
  <si>
    <t>支                  出</t>
  </si>
  <si>
    <t xml:space="preserve">    二十、住房保障支出</t>
  </si>
  <si>
    <t>10</t>
  </si>
  <si>
    <t>公务员医疗补助</t>
  </si>
  <si>
    <t xml:space="preserve">      住房公积金</t>
  </si>
  <si>
    <t>政府购买服务预算表</t>
  </si>
  <si>
    <t xml:space="preserve">    208</t>
  </si>
  <si>
    <t>功能科目项名称</t>
  </si>
  <si>
    <t xml:space="preserve">    二十四、预备费</t>
  </si>
  <si>
    <t xml:space="preserve">      工会经费</t>
  </si>
  <si>
    <t xml:space="preserve">    二十三、灾害防治及应急管理支出</t>
  </si>
  <si>
    <t>收入科目编码</t>
  </si>
  <si>
    <t xml:space="preserve">      职工基本医疗保险缴费</t>
  </si>
  <si>
    <t>项目</t>
  </si>
  <si>
    <t>对企业补助(基本建设)</t>
  </si>
  <si>
    <t xml:space="preserve">  4.纳入财政专户管理的收入结余</t>
  </si>
  <si>
    <t xml:space="preserve">  3.国有资本经营预算拨款结余</t>
  </si>
  <si>
    <t xml:space="preserve">      离休费</t>
  </si>
  <si>
    <t>221</t>
  </si>
  <si>
    <t xml:space="preserve">  中共河池市党员干部现代远程教育管理办公室</t>
  </si>
  <si>
    <t xml:space="preserve">    四、公共安全支出</t>
  </si>
  <si>
    <t>收            入</t>
  </si>
  <si>
    <t>预算04-2表</t>
  </si>
  <si>
    <t xml:space="preserve">  05</t>
  </si>
  <si>
    <t>类</t>
  </si>
  <si>
    <t>项目（按支出功能科目分类）</t>
  </si>
  <si>
    <t>29</t>
  </si>
  <si>
    <t>移动通讯补贴</t>
  </si>
  <si>
    <t xml:space="preserve">    培训支出</t>
  </si>
  <si>
    <t xml:space="preserve">    2101103</t>
  </si>
  <si>
    <t xml:space="preserve">      电费</t>
  </si>
  <si>
    <t xml:space="preserve">        住房公积金</t>
  </si>
  <si>
    <t xml:space="preserve">    2080505</t>
  </si>
  <si>
    <t xml:space="preserve">  4.债务利息及费用支出</t>
  </si>
  <si>
    <t>“三公”经费、会议费及培训费支出预算表</t>
  </si>
  <si>
    <t>对社会保障基金补助</t>
  </si>
  <si>
    <t>政府预算支出经济分类预算表</t>
  </si>
  <si>
    <t xml:space="preserve">      其他社会保障缴费</t>
  </si>
  <si>
    <t>单位代码</t>
  </si>
  <si>
    <t>210</t>
  </si>
  <si>
    <t>纳入一般公共预算管理的非税收入结余</t>
  </si>
  <si>
    <t>基层办专项经费</t>
  </si>
  <si>
    <t xml:space="preserve">    机关商品和服务支出</t>
  </si>
  <si>
    <t xml:space="preserve">    其他支出</t>
  </si>
  <si>
    <t xml:space="preserve"> 收  支  预  算  总  表</t>
  </si>
  <si>
    <t>其中：一般公共预算拨款</t>
  </si>
  <si>
    <t>全市组工会议经费</t>
  </si>
  <si>
    <t>预算10表</t>
  </si>
  <si>
    <t xml:space="preserve">      福利费</t>
  </si>
  <si>
    <t>预算数</t>
  </si>
  <si>
    <t>一次性项目</t>
  </si>
  <si>
    <t>32</t>
  </si>
  <si>
    <t xml:space="preserve">    十二、城乡社区支出</t>
  </si>
  <si>
    <t xml:space="preserve">      其他对个人和家庭补助</t>
  </si>
  <si>
    <t xml:space="preserve">    十七、金融支出</t>
  </si>
  <si>
    <t xml:space="preserve">    五、教育支出</t>
  </si>
  <si>
    <t xml:space="preserve">  1.经费拨款</t>
  </si>
  <si>
    <t>是否本单位征收</t>
  </si>
  <si>
    <t>市直机关事业单位引进高学历人才补贴经费</t>
  </si>
  <si>
    <t xml:space="preserve">  301</t>
  </si>
  <si>
    <t>预算15表</t>
  </si>
  <si>
    <t>三、结转下年</t>
  </si>
  <si>
    <t xml:space="preserve">  6.资本性支出</t>
  </si>
  <si>
    <t>单位：万元</t>
  </si>
  <si>
    <t>06</t>
  </si>
  <si>
    <t xml:space="preserve">  208</t>
  </si>
  <si>
    <t>02</t>
  </si>
  <si>
    <t xml:space="preserve">      维修（护）费</t>
  </si>
  <si>
    <t>预算09表</t>
  </si>
  <si>
    <t>2019年比2018年增减%</t>
  </si>
  <si>
    <t xml:space="preserve">      办公费</t>
  </si>
  <si>
    <t>支出预算总表</t>
  </si>
  <si>
    <t>302</t>
  </si>
  <si>
    <t>工资福利支出</t>
  </si>
  <si>
    <t>小计</t>
  </si>
  <si>
    <t>项目编号</t>
  </si>
  <si>
    <t>参考单价</t>
  </si>
  <si>
    <t>其他结余</t>
  </si>
  <si>
    <t>上年结余收入</t>
  </si>
  <si>
    <t>涉密网络设备国产化替代工程</t>
  </si>
  <si>
    <t xml:space="preserve">    行政运行（组织事务）</t>
  </si>
  <si>
    <t xml:space="preserve">      社会福利和救助</t>
  </si>
  <si>
    <t>新增项目</t>
  </si>
  <si>
    <t xml:space="preserve">    (2)纳入一般公共预算管理的非税收入结余</t>
  </si>
  <si>
    <t xml:space="preserve">    二十九、债务发行费用支出</t>
  </si>
  <si>
    <t xml:space="preserve">      其他工资福利支出</t>
  </si>
  <si>
    <t>预算16表</t>
  </si>
  <si>
    <t>培训费</t>
  </si>
  <si>
    <t xml:space="preserve">    2013201</t>
  </si>
  <si>
    <t xml:space="preserve">      公务员医疗补助缴费</t>
  </si>
  <si>
    <t>国有资本经营预算拨款</t>
  </si>
  <si>
    <t xml:space="preserve">    (1)经费拨款结余</t>
  </si>
  <si>
    <t xml:space="preserve">  1.工资福利支出</t>
  </si>
  <si>
    <t xml:space="preserve">    机关工资福利支出</t>
  </si>
  <si>
    <t>预算04-1表</t>
  </si>
  <si>
    <t>资本性支出</t>
  </si>
  <si>
    <t xml:space="preserve">  213</t>
  </si>
  <si>
    <t>11</t>
  </si>
  <si>
    <t>15</t>
  </si>
  <si>
    <t>项目支出</t>
  </si>
  <si>
    <t xml:space="preserve">      奖金</t>
  </si>
  <si>
    <t>项目分类</t>
  </si>
  <si>
    <t>三、培训费</t>
  </si>
  <si>
    <t>上年结余支出预算表</t>
  </si>
  <si>
    <t xml:space="preserve">    201</t>
  </si>
  <si>
    <t>单位名称：中国共产党河池市委员会组织部</t>
  </si>
  <si>
    <t xml:space="preserve">    对个人和家庭的补助</t>
  </si>
  <si>
    <t>品目名称</t>
  </si>
  <si>
    <t xml:space="preserve">    205</t>
  </si>
  <si>
    <t>经济科目款编码</t>
  </si>
  <si>
    <t xml:space="preserve">    2050803</t>
  </si>
  <si>
    <t>部门显示编码</t>
  </si>
  <si>
    <t>干部教育专项经费</t>
  </si>
  <si>
    <t>医疗保险</t>
  </si>
  <si>
    <t>政府性基金收入</t>
  </si>
  <si>
    <t>经费拨款支出预算表</t>
  </si>
  <si>
    <t xml:space="preserve">    十六、商业服务业等支出</t>
  </si>
  <si>
    <t>599</t>
  </si>
  <si>
    <t>四、纳入财政专户管理的收入安排的资金</t>
  </si>
  <si>
    <t>预算13表</t>
  </si>
  <si>
    <t xml:space="preserve">    二十二、国有资本经营预算支出</t>
  </si>
  <si>
    <t>第一书记办专项经费</t>
  </si>
  <si>
    <t>大病统筹</t>
  </si>
  <si>
    <t>28</t>
  </si>
  <si>
    <t>**</t>
  </si>
  <si>
    <t>项目名称</t>
  </si>
  <si>
    <t xml:space="preserve">  08</t>
  </si>
  <si>
    <t>名称</t>
  </si>
  <si>
    <t>农村党员大培训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</si>
  <si>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</si>
  <si>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</si>
  <si>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</si>
  <si>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</si>
  <si>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7.对企业补助(基本建设)</t>
  </si>
  <si>
    <t>国有资本经营预算拨款结余</t>
  </si>
  <si>
    <t xml:space="preserve">      机关事业单位基本养老保险缴费</t>
  </si>
  <si>
    <t>购买服务内容</t>
  </si>
  <si>
    <t xml:space="preserve">    其他扶贫支出</t>
  </si>
  <si>
    <t>干部信息和档案化数字化系统及和12380举报网络维护年度运行维护费</t>
  </si>
  <si>
    <t>工会经费</t>
  </si>
  <si>
    <t>项</t>
  </si>
  <si>
    <t xml:space="preserve">      退休费</t>
  </si>
  <si>
    <t>是否政府采购项目</t>
  </si>
  <si>
    <t xml:space="preserve">        行政运行（组织事务）</t>
  </si>
  <si>
    <t xml:space="preserve">  399</t>
  </si>
  <si>
    <t xml:space="preserve">    十五、资源探勘信息等支出</t>
  </si>
  <si>
    <t>款</t>
  </si>
  <si>
    <t>单位名称(功能分类科目名称)</t>
  </si>
  <si>
    <t xml:space="preserve">      培训费（机关）</t>
  </si>
  <si>
    <t xml:space="preserve">      行政事业单位医疗</t>
  </si>
  <si>
    <t>医疗费补助</t>
  </si>
  <si>
    <t>统发基本工资</t>
  </si>
  <si>
    <t>预算06表</t>
  </si>
  <si>
    <t xml:space="preserve">    二十五、其他支出</t>
  </si>
  <si>
    <t xml:space="preserve">    2.公务用车购置费</t>
  </si>
  <si>
    <t>国有资本经营预算拨款支出预算表</t>
  </si>
  <si>
    <t xml:space="preserve">  502</t>
  </si>
  <si>
    <t>全口径</t>
  </si>
  <si>
    <t xml:space="preserve">    2210201</t>
  </si>
  <si>
    <t>购买服务项目类别</t>
  </si>
  <si>
    <t>一、“三公”经费小计</t>
  </si>
  <si>
    <t>中国共产党河池市委员会组织部</t>
  </si>
  <si>
    <t>项目支出明细表</t>
  </si>
  <si>
    <t>项目（按支出经济科目分类）</t>
  </si>
  <si>
    <t xml:space="preserve">      津贴补贴</t>
  </si>
  <si>
    <t>国有资本经营预算收入</t>
  </si>
  <si>
    <t>远程办工作经费</t>
  </si>
  <si>
    <t>大组工网管理经费</t>
  </si>
  <si>
    <t>专项会议经费</t>
  </si>
  <si>
    <t>资本性支出(基本建设)</t>
  </si>
  <si>
    <t>部门名称</t>
  </si>
  <si>
    <t>否</t>
  </si>
  <si>
    <t>09</t>
  </si>
  <si>
    <t>05</t>
  </si>
  <si>
    <t>单位名称</t>
  </si>
  <si>
    <t>01</t>
  </si>
  <si>
    <t xml:space="preserve">      会议费（机关）</t>
  </si>
  <si>
    <t xml:space="preserve">    公务员医疗补助</t>
  </si>
  <si>
    <t>债务利息及费用支出</t>
  </si>
  <si>
    <t xml:space="preserve">    2130599</t>
  </si>
  <si>
    <t xml:space="preserve">      伙食补助费</t>
  </si>
  <si>
    <t>301</t>
  </si>
  <si>
    <t>综合办公信息化项目</t>
  </si>
  <si>
    <t>干部挂职经费</t>
  </si>
  <si>
    <t>非统发退休费</t>
  </si>
  <si>
    <t>总计</t>
  </si>
  <si>
    <t xml:space="preserve">      其他对个人和家庭的补助</t>
  </si>
  <si>
    <t>政府性基金预算拨款结余</t>
  </si>
  <si>
    <t>购买方式</t>
  </si>
  <si>
    <t>一般公共预算拨款支出预算表</t>
  </si>
  <si>
    <t>征收文件依据</t>
  </si>
  <si>
    <t xml:space="preserve">      离退休费</t>
  </si>
  <si>
    <t>其他公用支出</t>
  </si>
  <si>
    <t xml:space="preserve">    农林水支出</t>
  </si>
  <si>
    <t xml:space="preserve">        行政单位医疗</t>
  </si>
  <si>
    <t xml:space="preserve">    2013202</t>
  </si>
  <si>
    <t xml:space="preserve">  (一)因公出国(境)费用</t>
  </si>
  <si>
    <t>预算12表</t>
  </si>
  <si>
    <t>12</t>
  </si>
  <si>
    <t>大学生村官经费</t>
  </si>
  <si>
    <t>公务交通补贴</t>
  </si>
  <si>
    <t xml:space="preserve">  210</t>
  </si>
  <si>
    <t xml:space="preserve">    十四、交通运输支出</t>
  </si>
  <si>
    <t xml:space="preserve">      委托业务费</t>
  </si>
  <si>
    <t>16</t>
  </si>
  <si>
    <t xml:space="preserve">  32</t>
  </si>
  <si>
    <t>支　 出　　总　 计</t>
  </si>
  <si>
    <t>项目ID</t>
  </si>
  <si>
    <t>预算08表</t>
  </si>
  <si>
    <t xml:space="preserve">    九、社会保险基金支出</t>
  </si>
  <si>
    <t xml:space="preserve">      其他交通费用</t>
  </si>
  <si>
    <t>2018年绩效考评奖金</t>
  </si>
  <si>
    <t>收　　　入　　　总　　　计</t>
  </si>
  <si>
    <t>五、未纳入财政专户管理的收入安排的资金</t>
  </si>
  <si>
    <t xml:space="preserve">    教育支出</t>
  </si>
  <si>
    <t>对企业补助</t>
  </si>
  <si>
    <t xml:space="preserve">      组织事务</t>
  </si>
  <si>
    <t>纳入财政专户管理的收入结余</t>
  </si>
  <si>
    <t xml:space="preserve">      培训费</t>
  </si>
  <si>
    <t>市远程教育平台“主题展示月”竞争活动经费</t>
  </si>
  <si>
    <t xml:space="preserve">      住房公积金（机关）</t>
  </si>
  <si>
    <t>纳入财政专户管理的收入安排的资金支出预算表</t>
  </si>
  <si>
    <t xml:space="preserve">    二十六、转移性支出</t>
  </si>
  <si>
    <t>发展壮大村级集体经济工作经费</t>
  </si>
  <si>
    <t xml:space="preserve">    十九、自然资源海洋气象等支出</t>
  </si>
  <si>
    <t xml:space="preserve">  3.对个人和家庭的补助</t>
  </si>
  <si>
    <t>预算17表</t>
  </si>
  <si>
    <t>27</t>
  </si>
  <si>
    <t xml:space="preserve">    2101101</t>
  </si>
  <si>
    <t xml:space="preserve">    二、外交支出</t>
  </si>
  <si>
    <t>经济科目类名称</t>
  </si>
  <si>
    <t xml:space="preserve">  221</t>
  </si>
  <si>
    <t>预算07表</t>
  </si>
  <si>
    <t>二、项目支出</t>
  </si>
  <si>
    <t>2018年预算数</t>
  </si>
  <si>
    <t xml:space="preserve">    十三、农林水支出</t>
  </si>
  <si>
    <t xml:space="preserve">  (二)公务接待费</t>
  </si>
  <si>
    <t>2019年预算数</t>
  </si>
  <si>
    <t>拟定采购日期</t>
  </si>
  <si>
    <t xml:space="preserve">  5.资本性支出(基本建设)</t>
  </si>
  <si>
    <t>纳入一般公共预算管理的非税收入</t>
  </si>
  <si>
    <t xml:space="preserve">    三十、结转下年</t>
  </si>
  <si>
    <t>六、上年结余收入</t>
  </si>
  <si>
    <t>政府采购预算表</t>
  </si>
  <si>
    <t>延续项目</t>
  </si>
  <si>
    <t>119</t>
  </si>
  <si>
    <t>功能科目款5位编码</t>
  </si>
  <si>
    <t xml:space="preserve">  5.其他结余</t>
  </si>
  <si>
    <t xml:space="preserve">      会议费</t>
  </si>
  <si>
    <t>收入科目名称</t>
  </si>
  <si>
    <t xml:space="preserve">      医疗费补助</t>
  </si>
  <si>
    <t>全市组织工作重点调研课题经费</t>
  </si>
  <si>
    <t>一、基本支出</t>
  </si>
  <si>
    <t xml:space="preserve">    十一、节能环保支出</t>
  </si>
  <si>
    <t>预算02表</t>
  </si>
  <si>
    <t xml:space="preserve">  (三)公务用车费</t>
  </si>
  <si>
    <t>政府采购品目</t>
  </si>
  <si>
    <t xml:space="preserve">  509</t>
  </si>
  <si>
    <t>干部考察、干部档案经费</t>
  </si>
  <si>
    <t>功能科目款名称</t>
  </si>
  <si>
    <t xml:space="preserve">  501</t>
  </si>
  <si>
    <t>其他工资福利支出</t>
  </si>
  <si>
    <t xml:space="preserve">    一、一般公共服务支出</t>
  </si>
  <si>
    <t xml:space="preserve">    1.公务用车运行维护费</t>
  </si>
  <si>
    <t xml:space="preserve">      其他支出</t>
  </si>
  <si>
    <t>基本公用支出</t>
  </si>
  <si>
    <t>201</t>
  </si>
  <si>
    <t>采购组织形式</t>
  </si>
  <si>
    <t>纳入一般公共预算管理的非税收入安排的资金支出预算表</t>
  </si>
  <si>
    <t>205</t>
  </si>
  <si>
    <t>单位代码(科目编码)</t>
  </si>
  <si>
    <t>干部综合信息管理和档案数字化系统追加建设经费</t>
  </si>
  <si>
    <t>公务员奖励奖金</t>
  </si>
  <si>
    <t>一般公共预算拨款结余</t>
  </si>
  <si>
    <t>二、会议费</t>
  </si>
  <si>
    <t xml:space="preserve">  303</t>
  </si>
  <si>
    <t xml:space="preserve">  1.一般公共预算拨款结余</t>
  </si>
  <si>
    <t>采购数量</t>
  </si>
  <si>
    <t>选聘社区党建工作组织员体检费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</si>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</sst>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* #,##0.00;* \-#,##0.00;* &quot;&quot;??;@"/>
    <numFmt numFmtId="182" formatCode="00"/>
    <numFmt numFmtId="183" formatCode=";;"/>
    <numFmt numFmtId="184" formatCode="#,##0.0000"/>
    <numFmt numFmtId="185" formatCode="yyyy&quot;年&quot;mm&quot;月&quot;dd&quot;日&quot;"/>
    <numFmt numFmtId="186" formatCode="yyyy\-mm\-dd"/>
    <numFmt numFmtId="187" formatCode=""/>
    <numFmt numFmtId="188" formatCode="0.00_ "/>
  </numFmts>
  <fonts count="14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36"/>
      <name val="隶书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>
      <alignment/>
    </xf>
    <xf numFmtId="0" fontId="5" fillId="0" borderId="3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>
      <alignment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4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180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5" fillId="0" borderId="2" xfId="0" applyFont="1" applyFill="1" applyBorder="1" applyAlignment="1">
      <alignment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>
      <alignment vertical="center"/>
    </xf>
    <xf numFmtId="0" fontId="0" fillId="0" borderId="5" xfId="0" applyBorder="1" applyAlignment="1">
      <alignment/>
    </xf>
    <xf numFmtId="0" fontId="5" fillId="0" borderId="9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Continuous" vertical="center"/>
    </xf>
    <xf numFmtId="183" fontId="0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/>
      <protection/>
    </xf>
    <xf numFmtId="0" fontId="8" fillId="0" borderId="5" xfId="0" applyNumberFormat="1" applyFont="1" applyFill="1" applyBorder="1" applyAlignment="1">
      <alignment horizontal="center" vertical="center"/>
    </xf>
    <xf numFmtId="183" fontId="5" fillId="2" borderId="0" xfId="0" applyNumberFormat="1" applyFont="1" applyFill="1" applyAlignment="1" applyProtection="1">
      <alignment vertical="center"/>
      <protection/>
    </xf>
    <xf numFmtId="49" fontId="5" fillId="2" borderId="0" xfId="0" applyNumberFormat="1" applyFont="1" applyFill="1" applyAlignment="1" applyProtection="1">
      <alignment vertical="center"/>
      <protection/>
    </xf>
    <xf numFmtId="1" fontId="5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>
      <alignment vertical="center"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5" xfId="0" applyNumberFormat="1" applyBorder="1" applyAlignment="1">
      <alignment horizontal="right" vertical="center" wrapText="1"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" fontId="9" fillId="0" borderId="6" xfId="0" applyNumberFormat="1" applyFont="1" applyFill="1" applyBorder="1" applyAlignment="1" applyProtection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18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4" fontId="9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4" fontId="0" fillId="0" borderId="5" xfId="0" applyNumberFormat="1" applyFill="1" applyBorder="1" applyAlignment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" fontId="5" fillId="0" borderId="6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81" fontId="5" fillId="0" borderId="1" xfId="0" applyNumberFormat="1" applyFont="1" applyFill="1" applyBorder="1" applyAlignment="1" applyProtection="1">
      <alignment horizontal="center" vertical="center"/>
      <protection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1" fontId="5" fillId="0" borderId="6" xfId="0" applyNumberFormat="1" applyFont="1" applyFill="1" applyBorder="1" applyAlignment="1" applyProtection="1">
      <alignment horizontal="center" vertical="center" wrapText="1"/>
      <protection/>
    </xf>
    <xf numFmtId="180" fontId="5" fillId="0" borderId="4" xfId="0" applyNumberFormat="1" applyFont="1" applyFill="1" applyBorder="1" applyAlignment="1" applyProtection="1">
      <alignment horizontal="centerContinuous" vertical="center"/>
      <protection/>
    </xf>
    <xf numFmtId="18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0" fontId="0" fillId="0" borderId="2" xfId="0" applyNumberFormat="1" applyFont="1" applyFill="1" applyBorder="1" applyAlignment="1" applyProtection="1">
      <alignment horizontal="center" vertical="center" wrapText="1"/>
      <protection/>
    </xf>
    <xf numFmtId="1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88" fontId="5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188" fontId="5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188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88" fontId="5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Continuous" vertical="center"/>
    </xf>
    <xf numFmtId="0" fontId="5" fillId="0" borderId="2" xfId="0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4" fontId="5" fillId="0" borderId="3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ill="1" applyBorder="1" applyAlignment="1">
      <alignment horizontal="righ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" xfId="0" applyNumberFormat="1" applyFont="1" applyFill="1" applyBorder="1" applyAlignment="1" applyProtection="1">
      <alignment horizontal="centerContinuous" vertical="center"/>
      <protection/>
    </xf>
    <xf numFmtId="1" fontId="5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 applyProtection="1">
      <alignment horizontal="center" vertical="center" wrapText="1"/>
      <protection/>
    </xf>
    <xf numFmtId="10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0" fontId="0" fillId="0" borderId="2" xfId="0" applyNumberFormat="1" applyFont="1" applyFill="1" applyBorder="1" applyAlignment="1" applyProtection="1">
      <alignment horizontal="center" vertical="center" wrapText="1"/>
      <protection/>
    </xf>
    <xf numFmtId="188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center" vertical="center" wrapText="1"/>
    </xf>
    <xf numFmtId="180" fontId="5" fillId="0" borderId="9" xfId="0" applyNumberFormat="1" applyFont="1" applyFill="1" applyBorder="1" applyAlignment="1" applyProtection="1">
      <alignment horizontal="centerContinuous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1" fontId="5" fillId="0" borderId="7" xfId="0" applyNumberFormat="1" applyFont="1" applyFill="1" applyBorder="1" applyAlignment="1" applyProtection="1">
      <alignment horizontal="center" vertical="center" wrapText="1"/>
      <protection/>
    </xf>
    <xf numFmtId="180" fontId="5" fillId="0" borderId="4" xfId="0" applyNumberFormat="1" applyFont="1" applyFill="1" applyBorder="1" applyAlignment="1" applyProtection="1">
      <alignment horizontal="center" vertical="center" wrapText="1"/>
      <protection/>
    </xf>
    <xf numFmtId="181" fontId="5" fillId="0" borderId="2" xfId="0" applyNumberFormat="1" applyFont="1" applyFill="1" applyBorder="1" applyAlignment="1" applyProtection="1">
      <alignment horizontal="center" vertical="center" wrapText="1"/>
      <protection/>
    </xf>
    <xf numFmtId="181" fontId="5" fillId="0" borderId="5" xfId="0" applyNumberFormat="1" applyFont="1" applyFill="1" applyBorder="1" applyAlignment="1" applyProtection="1">
      <alignment horizontal="center" vertical="center" wrapText="1"/>
      <protection/>
    </xf>
    <xf numFmtId="181" fontId="5" fillId="0" borderId="4" xfId="0" applyNumberFormat="1" applyFont="1" applyFill="1" applyBorder="1" applyAlignment="1" applyProtection="1">
      <alignment horizontal="center" vertical="center" wrapText="1"/>
      <protection/>
    </xf>
    <xf numFmtId="181" fontId="5" fillId="0" borderId="5" xfId="0" applyNumberFormat="1" applyFont="1" applyFill="1" applyBorder="1" applyAlignment="1" applyProtection="1">
      <alignment horizontal="center" vertical="center"/>
      <protection/>
    </xf>
    <xf numFmtId="181" fontId="5" fillId="0" borderId="4" xfId="0" applyNumberFormat="1" applyFont="1" applyFill="1" applyBorder="1" applyAlignment="1" applyProtection="1">
      <alignment horizontal="center" vertical="center"/>
      <protection/>
    </xf>
    <xf numFmtId="180" fontId="5" fillId="0" borderId="8" xfId="0" applyNumberFormat="1" applyFont="1" applyFill="1" applyBorder="1" applyAlignment="1" applyProtection="1">
      <alignment horizontal="center" vertical="center" wrapText="1"/>
      <protection/>
    </xf>
    <xf numFmtId="18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187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56" width="9.16015625" style="0" customWidth="1"/>
  </cols>
  <sheetData>
    <row r="1" ht="12.75" customHeight="1">
      <c r="A1" s="1"/>
    </row>
    <row r="2" ht="12.75" customHeight="1"/>
    <row r="3" ht="12.75" customHeight="1"/>
    <row r="4" ht="12.75" customHeight="1"/>
    <row r="5" spans="1:11" ht="36.75" customHeight="1">
      <c r="A5" s="180" t="s">
        <v>84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ht="12.75" customHeight="1"/>
    <row r="7" ht="12.75" customHeight="1"/>
    <row r="8" ht="12.75" customHeight="1"/>
    <row r="9" ht="12.75" customHeight="1"/>
    <row r="10" ht="12.75" customHeight="1"/>
  </sheetData>
  <sheetProtection/>
  <mergeCells count="1">
    <mergeCell ref="A5:K5"/>
  </mergeCells>
  <printOptions horizontalCentered="1"/>
  <pageMargins left="0.7874015748031495" right="0.7874015748031495" top="0.39370078740157477" bottom="0.39370078740157477" header="0.39370078740157477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48" width="14.33203125" style="0" customWidth="1"/>
    <col min="49" max="50" width="9" style="0" customWidth="1"/>
    <col min="51" max="61" width="0" style="0" hidden="1" customWidth="1"/>
    <col min="62" max="241" width="9" style="0" customWidth="1"/>
    <col min="24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369</v>
      </c>
    </row>
    <row r="2" spans="1:21" ht="19.5" customHeight="1">
      <c r="A2" s="34" t="s">
        <v>358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91"/>
      <c r="P7" s="191"/>
      <c r="Q7" s="191"/>
      <c r="R7" s="191"/>
      <c r="S7" s="191"/>
      <c r="T7" s="186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J10" s="28"/>
      <c r="K10" s="28"/>
      <c r="L10" s="28"/>
      <c r="M10" s="28"/>
      <c r="N10" s="28"/>
      <c r="S10" s="28"/>
      <c r="T10" s="28"/>
    </row>
    <row r="11" spans="12:14" ht="24" customHeight="1">
      <c r="L11" s="28"/>
      <c r="M11" s="28"/>
      <c r="N11" s="28"/>
    </row>
    <row r="12" spans="4:28" ht="19.5" customHeight="1">
      <c r="D12" s="28"/>
      <c r="E12" s="28"/>
      <c r="F12" s="28"/>
      <c r="H12" s="28"/>
      <c r="M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  <row r="16" ht="9.75" customHeight="1"/>
    <row r="17" ht="9.75" customHeight="1"/>
    <row r="18" ht="9.75" customHeight="1"/>
    <row r="19" ht="9.75" customHeight="1"/>
    <row r="21" ht="9.75" customHeight="1"/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57" width="14.33203125" style="0" customWidth="1"/>
    <col min="58" max="59" width="9" style="0" customWidth="1"/>
    <col min="60" max="70" width="0" style="0" hidden="1" customWidth="1"/>
    <col min="71" max="246" width="9" style="0" customWidth="1"/>
    <col min="247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345</v>
      </c>
    </row>
    <row r="2" spans="1:21" ht="19.5" customHeigh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86"/>
      <c r="P7" s="194"/>
      <c r="Q7" s="194"/>
      <c r="R7" s="194"/>
      <c r="S7" s="194"/>
      <c r="T7" s="194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K10" s="28"/>
      <c r="L10" s="28"/>
      <c r="M10" s="28"/>
      <c r="N10" s="28"/>
      <c r="R10" s="28"/>
      <c r="S10" s="28"/>
      <c r="T10" s="28"/>
    </row>
    <row r="11" spans="12:18" ht="24" customHeight="1">
      <c r="L11" s="28"/>
      <c r="M11" s="28"/>
      <c r="N11" s="28"/>
      <c r="R11" s="28"/>
    </row>
    <row r="12" spans="4:28" ht="19.5" customHeight="1">
      <c r="D12" s="28"/>
      <c r="E12" s="28"/>
      <c r="F12" s="28"/>
      <c r="H12" s="28"/>
      <c r="M12" s="28"/>
      <c r="R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  <row r="16" ht="9.75" customHeight="1"/>
    <row r="17" ht="9.75" customHeight="1"/>
    <row r="18" ht="9.75" customHeight="1"/>
    <row r="19" ht="9.75" customHeight="1"/>
    <row r="21" ht="9.75" customHeight="1"/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21" width="9" style="0" customWidth="1"/>
    <col min="22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205</v>
      </c>
    </row>
    <row r="2" spans="1:21" ht="19.5" customHeight="1">
      <c r="A2" s="34" t="s">
        <v>240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86"/>
      <c r="P7" s="194"/>
      <c r="Q7" s="194"/>
      <c r="R7" s="194"/>
      <c r="S7" s="194"/>
      <c r="T7" s="194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K10" s="28"/>
      <c r="L10" s="28"/>
      <c r="M10" s="28"/>
      <c r="N10" s="28"/>
      <c r="S10" s="28"/>
      <c r="T10" s="28"/>
    </row>
    <row r="11" spans="12:14" ht="24" customHeight="1">
      <c r="L11" s="28"/>
      <c r="M11" s="28"/>
      <c r="N11" s="28"/>
    </row>
    <row r="12" spans="4:28" ht="19.5" customHeight="1">
      <c r="D12" s="28"/>
      <c r="E12" s="28"/>
      <c r="F12" s="28"/>
      <c r="H12" s="28"/>
      <c r="M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  <row r="16" ht="9.75" customHeight="1"/>
    <row r="17" ht="9.75" customHeight="1"/>
    <row r="18" ht="9.75" customHeight="1"/>
    <row r="19" ht="9.75" customHeight="1"/>
    <row r="20" ht="12.75" customHeight="1"/>
    <row r="21" ht="9.75" customHeight="1"/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12" style="0" customWidth="1"/>
    <col min="5" max="6" width="29.83203125" style="0" customWidth="1"/>
    <col min="7" max="22" width="14.33203125" style="0" customWidth="1"/>
    <col min="23" max="24" width="9" style="0" customWidth="1"/>
    <col min="25" max="32" width="0" style="0" hidden="1" customWidth="1"/>
    <col min="33" max="223" width="9" style="0" customWidth="1"/>
    <col min="224" max="256" width="9.16015625" style="0" customWidth="1"/>
  </cols>
  <sheetData>
    <row r="1" spans="1:223" ht="10.5" customHeight="1">
      <c r="A1" s="111"/>
      <c r="D1" s="22"/>
      <c r="E1" s="23"/>
      <c r="F1" s="23"/>
      <c r="G1" s="24"/>
      <c r="H1" s="24"/>
      <c r="I1" s="24"/>
      <c r="J1" s="24"/>
      <c r="K1" s="24"/>
      <c r="L1" s="24"/>
      <c r="N1" s="24"/>
      <c r="O1" s="24"/>
      <c r="P1" s="24"/>
      <c r="Q1" s="24"/>
      <c r="R1" s="24"/>
      <c r="S1" s="24"/>
      <c r="T1" s="24"/>
      <c r="U1" s="24"/>
      <c r="V1" s="24" t="s">
        <v>184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</row>
    <row r="2" spans="1:223" ht="16.5" customHeight="1">
      <c r="A2" s="110" t="s">
        <v>121</v>
      </c>
      <c r="B2" s="27"/>
      <c r="C2" s="27"/>
      <c r="D2" s="25"/>
      <c r="E2" s="25"/>
      <c r="F2" s="25"/>
      <c r="G2" s="25"/>
      <c r="H2" s="25"/>
      <c r="I2" s="25"/>
      <c r="J2" s="25"/>
      <c r="K2" s="25"/>
      <c r="L2" s="25"/>
      <c r="M2" s="27"/>
      <c r="N2" s="25"/>
      <c r="O2" s="25"/>
      <c r="P2" s="25"/>
      <c r="Q2" s="25"/>
      <c r="R2" s="25"/>
      <c r="S2" s="25"/>
      <c r="T2" s="25"/>
      <c r="U2" s="25"/>
      <c r="V2" s="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4:223" ht="10.5" customHeight="1">
      <c r="D3" s="28"/>
      <c r="E3" s="23"/>
      <c r="F3" s="23"/>
      <c r="G3" s="29"/>
      <c r="H3" s="29"/>
      <c r="I3" s="29"/>
      <c r="J3" s="29"/>
      <c r="K3" s="29"/>
      <c r="L3" s="29"/>
      <c r="N3" s="29"/>
      <c r="O3" s="29"/>
      <c r="P3" s="24"/>
      <c r="Q3" s="24"/>
      <c r="R3" s="24"/>
      <c r="S3" s="24"/>
      <c r="T3" s="24"/>
      <c r="U3" s="24"/>
      <c r="V3" s="24" t="s">
        <v>200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</row>
    <row r="4" spans="1:223" ht="15" customHeight="1">
      <c r="A4" s="9" t="s">
        <v>416</v>
      </c>
      <c r="B4" s="50"/>
      <c r="C4" s="50"/>
      <c r="D4" s="76" t="s">
        <v>407</v>
      </c>
      <c r="E4" s="80" t="s">
        <v>284</v>
      </c>
      <c r="F4" s="80" t="s">
        <v>262</v>
      </c>
      <c r="G4" s="87" t="s">
        <v>322</v>
      </c>
      <c r="H4" s="107" t="s">
        <v>55</v>
      </c>
      <c r="I4" s="107"/>
      <c r="J4" s="107"/>
      <c r="K4" s="108" t="s">
        <v>130</v>
      </c>
      <c r="L4" s="78" t="s">
        <v>227</v>
      </c>
      <c r="M4" s="108" t="s">
        <v>114</v>
      </c>
      <c r="N4" s="108" t="s">
        <v>50</v>
      </c>
      <c r="O4" s="72" t="s">
        <v>215</v>
      </c>
      <c r="P4" s="73"/>
      <c r="Q4" s="73"/>
      <c r="R4" s="73"/>
      <c r="S4" s="73"/>
      <c r="T4" s="73"/>
      <c r="U4" s="73"/>
      <c r="V4" s="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ht="15" customHeight="1">
      <c r="A5" s="77" t="s">
        <v>161</v>
      </c>
      <c r="B5" s="77" t="s">
        <v>283</v>
      </c>
      <c r="C5" s="77" t="s">
        <v>277</v>
      </c>
      <c r="D5" s="76"/>
      <c r="E5" s="80"/>
      <c r="F5" s="80"/>
      <c r="G5" s="87"/>
      <c r="H5" s="108" t="s">
        <v>91</v>
      </c>
      <c r="I5" s="107" t="s">
        <v>15</v>
      </c>
      <c r="J5" s="109" t="s">
        <v>377</v>
      </c>
      <c r="K5" s="108"/>
      <c r="L5" s="78"/>
      <c r="M5" s="108"/>
      <c r="N5" s="108"/>
      <c r="O5" s="82" t="s">
        <v>91</v>
      </c>
      <c r="P5" s="79" t="s">
        <v>410</v>
      </c>
      <c r="Q5" s="79"/>
      <c r="R5" s="79"/>
      <c r="S5" s="89" t="s">
        <v>324</v>
      </c>
      <c r="T5" s="157" t="s">
        <v>271</v>
      </c>
      <c r="U5" s="85" t="s">
        <v>354</v>
      </c>
      <c r="V5" s="76" t="s">
        <v>214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223" ht="15" customHeight="1">
      <c r="A6" s="77"/>
      <c r="B6" s="77"/>
      <c r="C6" s="77"/>
      <c r="D6" s="76"/>
      <c r="E6" s="80"/>
      <c r="F6" s="80"/>
      <c r="G6" s="87"/>
      <c r="H6" s="108"/>
      <c r="I6" s="107"/>
      <c r="J6" s="109"/>
      <c r="K6" s="108"/>
      <c r="L6" s="78"/>
      <c r="M6" s="108"/>
      <c r="N6" s="108"/>
      <c r="O6" s="76"/>
      <c r="P6" s="76" t="s">
        <v>211</v>
      </c>
      <c r="Q6" s="76" t="s">
        <v>60</v>
      </c>
      <c r="R6" s="76" t="s">
        <v>177</v>
      </c>
      <c r="S6" s="90"/>
      <c r="T6" s="157"/>
      <c r="U6" s="86"/>
      <c r="V6" s="7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</row>
    <row r="7" spans="1:223" ht="20.25" customHeight="1">
      <c r="A7" s="77"/>
      <c r="B7" s="77"/>
      <c r="C7" s="77"/>
      <c r="D7" s="76"/>
      <c r="E7" s="80"/>
      <c r="F7" s="80"/>
      <c r="G7" s="87"/>
      <c r="H7" s="108"/>
      <c r="I7" s="107"/>
      <c r="J7" s="109"/>
      <c r="K7" s="108"/>
      <c r="L7" s="78"/>
      <c r="M7" s="108"/>
      <c r="N7" s="108"/>
      <c r="O7" s="76"/>
      <c r="P7" s="76"/>
      <c r="Q7" s="76"/>
      <c r="R7" s="76"/>
      <c r="S7" s="82"/>
      <c r="T7" s="158"/>
      <c r="U7" s="86"/>
      <c r="V7" s="7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</row>
    <row r="8" spans="1:223" ht="10.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3" t="s">
        <v>261</v>
      </c>
      <c r="F8" s="53" t="s">
        <v>261</v>
      </c>
      <c r="G8" s="56">
        <v>1</v>
      </c>
      <c r="H8" s="56">
        <f>G8+1</f>
        <v>2</v>
      </c>
      <c r="I8" s="56">
        <f>H8+1</f>
        <v>3</v>
      </c>
      <c r="J8" s="56">
        <f>I8+1</f>
        <v>4</v>
      </c>
      <c r="K8" s="56">
        <f>J8+1</f>
        <v>5</v>
      </c>
      <c r="L8" s="56">
        <f>K8+1</f>
        <v>6</v>
      </c>
      <c r="M8" s="56">
        <f>L8+1</f>
        <v>7</v>
      </c>
      <c r="N8" s="56">
        <f>M8+1</f>
        <v>8</v>
      </c>
      <c r="O8" s="56">
        <f>N8+1</f>
        <v>9</v>
      </c>
      <c r="P8" s="56">
        <f>O8+1</f>
        <v>10</v>
      </c>
      <c r="Q8" s="56">
        <f>P8+1</f>
        <v>11</v>
      </c>
      <c r="R8" s="56">
        <f>Q8+1</f>
        <v>12</v>
      </c>
      <c r="S8" s="56">
        <f>R8+1</f>
        <v>13</v>
      </c>
      <c r="T8" s="56">
        <f>S8+1</f>
        <v>14</v>
      </c>
      <c r="U8" s="56">
        <f>T8+1</f>
        <v>15</v>
      </c>
      <c r="V8" s="56">
        <f>U8+1</f>
        <v>16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</row>
    <row r="9" spans="1:223" ht="27" customHeight="1">
      <c r="A9" s="192"/>
      <c r="B9" s="192"/>
      <c r="C9" s="192"/>
      <c r="D9" s="192"/>
      <c r="E9" s="192" t="s">
        <v>91</v>
      </c>
      <c r="F9" s="195"/>
      <c r="G9" s="186">
        <v>911.5611</v>
      </c>
      <c r="H9" s="191">
        <v>911.5611</v>
      </c>
      <c r="I9" s="191">
        <v>911.5611</v>
      </c>
      <c r="J9" s="191">
        <v>0</v>
      </c>
      <c r="K9" s="191">
        <v>0</v>
      </c>
      <c r="L9" s="186">
        <v>0</v>
      </c>
      <c r="M9" s="193">
        <v>0</v>
      </c>
      <c r="N9" s="191">
        <v>0</v>
      </c>
      <c r="O9" s="191">
        <v>0</v>
      </c>
      <c r="P9" s="191">
        <v>0</v>
      </c>
      <c r="Q9" s="191">
        <v>0</v>
      </c>
      <c r="R9" s="186">
        <v>0</v>
      </c>
      <c r="S9" s="193">
        <v>0</v>
      </c>
      <c r="T9" s="186">
        <v>0</v>
      </c>
      <c r="U9" s="194">
        <v>0</v>
      </c>
      <c r="V9" s="186">
        <v>0</v>
      </c>
      <c r="W9" s="3"/>
      <c r="X9" s="3"/>
      <c r="Y9" s="54" t="s">
        <v>144</v>
      </c>
      <c r="Z9" s="54" t="s">
        <v>396</v>
      </c>
      <c r="AA9" s="54" t="s">
        <v>383</v>
      </c>
      <c r="AB9" s="54" t="s">
        <v>100</v>
      </c>
      <c r="AC9" s="55" t="s">
        <v>248</v>
      </c>
      <c r="AD9" s="55" t="s">
        <v>58</v>
      </c>
      <c r="AE9" s="55" t="s">
        <v>307</v>
      </c>
      <c r="AF9" s="55" t="s">
        <v>311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</row>
    <row r="10" spans="1:32" ht="27" customHeight="1">
      <c r="A10" s="192"/>
      <c r="B10" s="192"/>
      <c r="C10" s="192"/>
      <c r="D10" s="192" t="s">
        <v>382</v>
      </c>
      <c r="E10" s="192" t="s">
        <v>298</v>
      </c>
      <c r="F10" s="195"/>
      <c r="G10" s="186">
        <v>911.5611</v>
      </c>
      <c r="H10" s="191">
        <v>911.5611</v>
      </c>
      <c r="I10" s="191">
        <v>911.5611</v>
      </c>
      <c r="J10" s="191">
        <v>0</v>
      </c>
      <c r="K10" s="191">
        <v>0</v>
      </c>
      <c r="L10" s="186">
        <v>0</v>
      </c>
      <c r="M10" s="193">
        <v>0</v>
      </c>
      <c r="N10" s="191">
        <v>0</v>
      </c>
      <c r="O10" s="191">
        <v>0</v>
      </c>
      <c r="P10" s="191">
        <v>0</v>
      </c>
      <c r="Q10" s="191">
        <v>0</v>
      </c>
      <c r="R10" s="186">
        <v>0</v>
      </c>
      <c r="S10" s="193">
        <v>0</v>
      </c>
      <c r="T10" s="186">
        <v>0</v>
      </c>
      <c r="U10" s="194">
        <v>0</v>
      </c>
      <c r="V10" s="186">
        <v>0</v>
      </c>
      <c r="AC10" s="28"/>
      <c r="AD10" s="28"/>
      <c r="AE10" s="28"/>
      <c r="AF10" s="28"/>
    </row>
    <row r="11" spans="1:31" ht="27" customHeight="1">
      <c r="A11" s="192"/>
      <c r="B11" s="192"/>
      <c r="C11" s="192"/>
      <c r="D11" s="192" t="s">
        <v>135</v>
      </c>
      <c r="E11" s="192" t="s">
        <v>103</v>
      </c>
      <c r="F11" s="195"/>
      <c r="G11" s="186">
        <v>654.0495</v>
      </c>
      <c r="H11" s="191">
        <v>654.0495</v>
      </c>
      <c r="I11" s="191">
        <v>654.0495</v>
      </c>
      <c r="J11" s="191">
        <v>0</v>
      </c>
      <c r="K11" s="191">
        <v>0</v>
      </c>
      <c r="L11" s="186">
        <v>0</v>
      </c>
      <c r="M11" s="193">
        <v>0</v>
      </c>
      <c r="N11" s="191">
        <v>0</v>
      </c>
      <c r="O11" s="191">
        <v>0</v>
      </c>
      <c r="P11" s="191">
        <v>0</v>
      </c>
      <c r="Q11" s="191">
        <v>0</v>
      </c>
      <c r="R11" s="186">
        <v>0</v>
      </c>
      <c r="S11" s="193">
        <v>0</v>
      </c>
      <c r="T11" s="186">
        <v>0</v>
      </c>
      <c r="U11" s="194">
        <v>0</v>
      </c>
      <c r="V11" s="186">
        <v>0</v>
      </c>
      <c r="AB11" s="28"/>
      <c r="AC11" s="28"/>
      <c r="AD11" s="28"/>
      <c r="AE11" s="28"/>
    </row>
    <row r="12" spans="1:31" ht="27" customHeight="1">
      <c r="A12" s="192" t="s">
        <v>403</v>
      </c>
      <c r="B12" s="192" t="s">
        <v>188</v>
      </c>
      <c r="C12" s="192" t="s">
        <v>312</v>
      </c>
      <c r="D12" s="192" t="s">
        <v>225</v>
      </c>
      <c r="E12" s="192" t="s">
        <v>217</v>
      </c>
      <c r="F12" s="195" t="s">
        <v>288</v>
      </c>
      <c r="G12" s="186">
        <v>110.574</v>
      </c>
      <c r="H12" s="191">
        <v>110.574</v>
      </c>
      <c r="I12" s="191">
        <v>110.574</v>
      </c>
      <c r="J12" s="191">
        <v>0</v>
      </c>
      <c r="K12" s="191">
        <v>0</v>
      </c>
      <c r="L12" s="186">
        <v>0</v>
      </c>
      <c r="M12" s="193">
        <v>0</v>
      </c>
      <c r="N12" s="191">
        <v>0</v>
      </c>
      <c r="O12" s="191">
        <v>0</v>
      </c>
      <c r="P12" s="191">
        <v>0</v>
      </c>
      <c r="Q12" s="191">
        <v>0</v>
      </c>
      <c r="R12" s="186">
        <v>0</v>
      </c>
      <c r="S12" s="193">
        <v>0</v>
      </c>
      <c r="T12" s="186">
        <v>0</v>
      </c>
      <c r="U12" s="194">
        <v>0</v>
      </c>
      <c r="V12" s="186">
        <v>0</v>
      </c>
      <c r="AB12" s="28"/>
      <c r="AD12" s="28"/>
      <c r="AE12" s="28"/>
    </row>
    <row r="13" spans="1:31" ht="27" customHeight="1">
      <c r="A13" s="192" t="s">
        <v>403</v>
      </c>
      <c r="B13" s="192" t="s">
        <v>188</v>
      </c>
      <c r="C13" s="192" t="s">
        <v>312</v>
      </c>
      <c r="D13" s="192" t="s">
        <v>225</v>
      </c>
      <c r="E13" s="192" t="s">
        <v>217</v>
      </c>
      <c r="F13" s="195" t="s">
        <v>26</v>
      </c>
      <c r="G13" s="186">
        <v>97.6644</v>
      </c>
      <c r="H13" s="191">
        <v>97.6644</v>
      </c>
      <c r="I13" s="191">
        <v>97.6644</v>
      </c>
      <c r="J13" s="191">
        <v>0</v>
      </c>
      <c r="K13" s="191">
        <v>0</v>
      </c>
      <c r="L13" s="186">
        <v>0</v>
      </c>
      <c r="M13" s="193">
        <v>0</v>
      </c>
      <c r="N13" s="191">
        <v>0</v>
      </c>
      <c r="O13" s="191">
        <v>0</v>
      </c>
      <c r="P13" s="191">
        <v>0</v>
      </c>
      <c r="Q13" s="191">
        <v>0</v>
      </c>
      <c r="R13" s="186">
        <v>0</v>
      </c>
      <c r="S13" s="193">
        <v>0</v>
      </c>
      <c r="T13" s="186">
        <v>0</v>
      </c>
      <c r="U13" s="194">
        <v>0</v>
      </c>
      <c r="V13" s="186">
        <v>0</v>
      </c>
      <c r="AB13" s="28"/>
      <c r="AC13" s="28"/>
      <c r="AE13" s="28"/>
    </row>
    <row r="14" spans="1:30" ht="27" customHeight="1">
      <c r="A14" s="192" t="s">
        <v>403</v>
      </c>
      <c r="B14" s="192" t="s">
        <v>188</v>
      </c>
      <c r="C14" s="192" t="s">
        <v>312</v>
      </c>
      <c r="D14" s="192" t="s">
        <v>225</v>
      </c>
      <c r="E14" s="192" t="s">
        <v>217</v>
      </c>
      <c r="F14" s="195" t="s">
        <v>7</v>
      </c>
      <c r="G14" s="186">
        <v>9.2145</v>
      </c>
      <c r="H14" s="191">
        <v>9.2145</v>
      </c>
      <c r="I14" s="191">
        <v>9.2145</v>
      </c>
      <c r="J14" s="191">
        <v>0</v>
      </c>
      <c r="K14" s="191">
        <v>0</v>
      </c>
      <c r="L14" s="186">
        <v>0</v>
      </c>
      <c r="M14" s="193">
        <v>0</v>
      </c>
      <c r="N14" s="191">
        <v>0</v>
      </c>
      <c r="O14" s="191">
        <v>0</v>
      </c>
      <c r="P14" s="191">
        <v>0</v>
      </c>
      <c r="Q14" s="191">
        <v>0</v>
      </c>
      <c r="R14" s="186">
        <v>0</v>
      </c>
      <c r="S14" s="193">
        <v>0</v>
      </c>
      <c r="T14" s="186">
        <v>0</v>
      </c>
      <c r="U14" s="194">
        <v>0</v>
      </c>
      <c r="V14" s="186">
        <v>0</v>
      </c>
      <c r="AB14" s="28"/>
      <c r="AC14" s="28"/>
      <c r="AD14" s="28"/>
    </row>
    <row r="15" spans="1:30" ht="27" customHeight="1">
      <c r="A15" s="192" t="s">
        <v>176</v>
      </c>
      <c r="B15" s="192" t="s">
        <v>234</v>
      </c>
      <c r="C15" s="192" t="s">
        <v>312</v>
      </c>
      <c r="D15" s="192" t="s">
        <v>365</v>
      </c>
      <c r="E15" s="192" t="s">
        <v>73</v>
      </c>
      <c r="F15" s="195" t="s">
        <v>250</v>
      </c>
      <c r="G15" s="186">
        <v>19.2446</v>
      </c>
      <c r="H15" s="191">
        <v>19.2446</v>
      </c>
      <c r="I15" s="191">
        <v>19.2446</v>
      </c>
      <c r="J15" s="191">
        <v>0</v>
      </c>
      <c r="K15" s="191">
        <v>0</v>
      </c>
      <c r="L15" s="186">
        <v>0</v>
      </c>
      <c r="M15" s="193">
        <v>0</v>
      </c>
      <c r="N15" s="191">
        <v>0</v>
      </c>
      <c r="O15" s="191">
        <v>0</v>
      </c>
      <c r="P15" s="191">
        <v>0</v>
      </c>
      <c r="Q15" s="191">
        <v>0</v>
      </c>
      <c r="R15" s="186">
        <v>0</v>
      </c>
      <c r="S15" s="193">
        <v>0</v>
      </c>
      <c r="T15" s="186">
        <v>0</v>
      </c>
      <c r="U15" s="194">
        <v>0</v>
      </c>
      <c r="V15" s="186">
        <v>0</v>
      </c>
      <c r="AB15" s="28"/>
      <c r="AD15" s="28"/>
    </row>
    <row r="16" spans="1:29" ht="27" customHeight="1">
      <c r="A16" s="192" t="s">
        <v>176</v>
      </c>
      <c r="B16" s="192" t="s">
        <v>234</v>
      </c>
      <c r="C16" s="192" t="s">
        <v>312</v>
      </c>
      <c r="D16" s="192" t="s">
        <v>365</v>
      </c>
      <c r="E16" s="192" t="s">
        <v>73</v>
      </c>
      <c r="F16" s="195" t="s">
        <v>72</v>
      </c>
      <c r="G16" s="186">
        <v>0.6415</v>
      </c>
      <c r="H16" s="191">
        <v>0.6415</v>
      </c>
      <c r="I16" s="191">
        <v>0.6415</v>
      </c>
      <c r="J16" s="191">
        <v>0</v>
      </c>
      <c r="K16" s="191">
        <v>0</v>
      </c>
      <c r="L16" s="186">
        <v>0</v>
      </c>
      <c r="M16" s="193">
        <v>0</v>
      </c>
      <c r="N16" s="191">
        <v>0</v>
      </c>
      <c r="O16" s="191">
        <v>0</v>
      </c>
      <c r="P16" s="191">
        <v>0</v>
      </c>
      <c r="Q16" s="191">
        <v>0</v>
      </c>
      <c r="R16" s="186">
        <v>0</v>
      </c>
      <c r="S16" s="193">
        <v>0</v>
      </c>
      <c r="T16" s="186">
        <v>0</v>
      </c>
      <c r="U16" s="194">
        <v>0</v>
      </c>
      <c r="V16" s="186">
        <v>0</v>
      </c>
      <c r="AC16" s="28"/>
    </row>
    <row r="17" spans="1:29" ht="27" customHeight="1">
      <c r="A17" s="192" t="s">
        <v>176</v>
      </c>
      <c r="B17" s="192" t="s">
        <v>234</v>
      </c>
      <c r="C17" s="192" t="s">
        <v>312</v>
      </c>
      <c r="D17" s="192" t="s">
        <v>365</v>
      </c>
      <c r="E17" s="192" t="s">
        <v>73</v>
      </c>
      <c r="F17" s="195" t="s">
        <v>71</v>
      </c>
      <c r="G17" s="186">
        <v>1.1226</v>
      </c>
      <c r="H17" s="191">
        <v>1.1226</v>
      </c>
      <c r="I17" s="191">
        <v>1.1226</v>
      </c>
      <c r="J17" s="191">
        <v>0</v>
      </c>
      <c r="K17" s="191">
        <v>0</v>
      </c>
      <c r="L17" s="186">
        <v>0</v>
      </c>
      <c r="M17" s="193">
        <v>0</v>
      </c>
      <c r="N17" s="191">
        <v>0</v>
      </c>
      <c r="O17" s="191">
        <v>0</v>
      </c>
      <c r="P17" s="191">
        <v>0</v>
      </c>
      <c r="Q17" s="191">
        <v>0</v>
      </c>
      <c r="R17" s="186">
        <v>0</v>
      </c>
      <c r="S17" s="193">
        <v>0</v>
      </c>
      <c r="T17" s="186">
        <v>0</v>
      </c>
      <c r="U17" s="194">
        <v>0</v>
      </c>
      <c r="V17" s="186">
        <v>0</v>
      </c>
      <c r="AB17" s="28"/>
      <c r="AC17" s="28"/>
    </row>
    <row r="18" spans="1:22" ht="27" customHeight="1">
      <c r="A18" s="192" t="s">
        <v>97</v>
      </c>
      <c r="B18" s="192" t="s">
        <v>310</v>
      </c>
      <c r="C18" s="192" t="s">
        <v>310</v>
      </c>
      <c r="D18" s="192" t="s">
        <v>169</v>
      </c>
      <c r="E18" s="192" t="s">
        <v>96</v>
      </c>
      <c r="F18" s="195" t="s">
        <v>3</v>
      </c>
      <c r="G18" s="186">
        <v>64.1487</v>
      </c>
      <c r="H18" s="191">
        <v>64.1487</v>
      </c>
      <c r="I18" s="191">
        <v>64.1487</v>
      </c>
      <c r="J18" s="191">
        <v>0</v>
      </c>
      <c r="K18" s="191">
        <v>0</v>
      </c>
      <c r="L18" s="186">
        <v>0</v>
      </c>
      <c r="M18" s="193">
        <v>0</v>
      </c>
      <c r="N18" s="191">
        <v>0</v>
      </c>
      <c r="O18" s="191">
        <v>0</v>
      </c>
      <c r="P18" s="191">
        <v>0</v>
      </c>
      <c r="Q18" s="191">
        <v>0</v>
      </c>
      <c r="R18" s="186">
        <v>0</v>
      </c>
      <c r="S18" s="193">
        <v>0</v>
      </c>
      <c r="T18" s="186">
        <v>0</v>
      </c>
      <c r="U18" s="194">
        <v>0</v>
      </c>
      <c r="V18" s="186">
        <v>0</v>
      </c>
    </row>
    <row r="19" spans="1:22" ht="27" customHeight="1">
      <c r="A19" s="192" t="s">
        <v>176</v>
      </c>
      <c r="B19" s="192" t="s">
        <v>234</v>
      </c>
      <c r="C19" s="192" t="s">
        <v>110</v>
      </c>
      <c r="D19" s="192" t="s">
        <v>166</v>
      </c>
      <c r="E19" s="192" t="s">
        <v>314</v>
      </c>
      <c r="F19" s="195" t="s">
        <v>140</v>
      </c>
      <c r="G19" s="186">
        <v>12.8297</v>
      </c>
      <c r="H19" s="191">
        <v>12.8297</v>
      </c>
      <c r="I19" s="191">
        <v>12.8297</v>
      </c>
      <c r="J19" s="191">
        <v>0</v>
      </c>
      <c r="K19" s="191">
        <v>0</v>
      </c>
      <c r="L19" s="186">
        <v>0</v>
      </c>
      <c r="M19" s="193">
        <v>0</v>
      </c>
      <c r="N19" s="191">
        <v>0</v>
      </c>
      <c r="O19" s="191">
        <v>0</v>
      </c>
      <c r="P19" s="191">
        <v>0</v>
      </c>
      <c r="Q19" s="191">
        <v>0</v>
      </c>
      <c r="R19" s="186">
        <v>0</v>
      </c>
      <c r="S19" s="193">
        <v>0</v>
      </c>
      <c r="T19" s="186">
        <v>0</v>
      </c>
      <c r="U19" s="194">
        <v>0</v>
      </c>
      <c r="V19" s="186">
        <v>0</v>
      </c>
    </row>
    <row r="20" spans="1:22" ht="27" customHeight="1">
      <c r="A20" s="192" t="s">
        <v>176</v>
      </c>
      <c r="B20" s="192" t="s">
        <v>234</v>
      </c>
      <c r="C20" s="192" t="s">
        <v>312</v>
      </c>
      <c r="D20" s="192" t="s">
        <v>365</v>
      </c>
      <c r="E20" s="192" t="s">
        <v>73</v>
      </c>
      <c r="F20" s="195" t="s">
        <v>259</v>
      </c>
      <c r="G20" s="186">
        <v>0.3672</v>
      </c>
      <c r="H20" s="191">
        <v>0.3672</v>
      </c>
      <c r="I20" s="191">
        <v>0.3672</v>
      </c>
      <c r="J20" s="191">
        <v>0</v>
      </c>
      <c r="K20" s="191">
        <v>0</v>
      </c>
      <c r="L20" s="186">
        <v>0</v>
      </c>
      <c r="M20" s="193">
        <v>0</v>
      </c>
      <c r="N20" s="191">
        <v>0</v>
      </c>
      <c r="O20" s="191">
        <v>0</v>
      </c>
      <c r="P20" s="191">
        <v>0</v>
      </c>
      <c r="Q20" s="191">
        <v>0</v>
      </c>
      <c r="R20" s="186">
        <v>0</v>
      </c>
      <c r="S20" s="193">
        <v>0</v>
      </c>
      <c r="T20" s="186">
        <v>0</v>
      </c>
      <c r="U20" s="194">
        <v>0</v>
      </c>
      <c r="V20" s="186">
        <v>0</v>
      </c>
    </row>
    <row r="21" spans="1:36" ht="27" customHeight="1">
      <c r="A21" s="192" t="s">
        <v>155</v>
      </c>
      <c r="B21" s="192" t="s">
        <v>203</v>
      </c>
      <c r="C21" s="192" t="s">
        <v>312</v>
      </c>
      <c r="D21" s="192" t="s">
        <v>295</v>
      </c>
      <c r="E21" s="192" t="s">
        <v>417</v>
      </c>
      <c r="F21" s="195" t="s">
        <v>29</v>
      </c>
      <c r="G21" s="186">
        <v>38.4892</v>
      </c>
      <c r="H21" s="191">
        <v>38.4892</v>
      </c>
      <c r="I21" s="191">
        <v>38.4892</v>
      </c>
      <c r="J21" s="191">
        <v>0</v>
      </c>
      <c r="K21" s="191">
        <v>0</v>
      </c>
      <c r="L21" s="186">
        <v>0</v>
      </c>
      <c r="M21" s="193">
        <v>0</v>
      </c>
      <c r="N21" s="191">
        <v>0</v>
      </c>
      <c r="O21" s="191">
        <v>0</v>
      </c>
      <c r="P21" s="191">
        <v>0</v>
      </c>
      <c r="Q21" s="191">
        <v>0</v>
      </c>
      <c r="R21" s="186">
        <v>0</v>
      </c>
      <c r="S21" s="193">
        <v>0</v>
      </c>
      <c r="T21" s="186">
        <v>0</v>
      </c>
      <c r="U21" s="194">
        <v>0</v>
      </c>
      <c r="V21" s="186">
        <v>0</v>
      </c>
      <c r="AJ21" s="28"/>
    </row>
    <row r="22" spans="1:22" ht="27" customHeight="1">
      <c r="A22" s="192" t="s">
        <v>403</v>
      </c>
      <c r="B22" s="192" t="s">
        <v>188</v>
      </c>
      <c r="C22" s="192" t="s">
        <v>203</v>
      </c>
      <c r="D22" s="192" t="s">
        <v>332</v>
      </c>
      <c r="E22" s="192" t="s">
        <v>32</v>
      </c>
      <c r="F22" s="195" t="s">
        <v>398</v>
      </c>
      <c r="G22" s="186">
        <v>17.82</v>
      </c>
      <c r="H22" s="191">
        <v>17.82</v>
      </c>
      <c r="I22" s="191">
        <v>17.82</v>
      </c>
      <c r="J22" s="191">
        <v>0</v>
      </c>
      <c r="K22" s="191">
        <v>0</v>
      </c>
      <c r="L22" s="186">
        <v>0</v>
      </c>
      <c r="M22" s="193">
        <v>0</v>
      </c>
      <c r="N22" s="191">
        <v>0</v>
      </c>
      <c r="O22" s="191">
        <v>0</v>
      </c>
      <c r="P22" s="191">
        <v>0</v>
      </c>
      <c r="Q22" s="191">
        <v>0</v>
      </c>
      <c r="R22" s="186">
        <v>0</v>
      </c>
      <c r="S22" s="193">
        <v>0</v>
      </c>
      <c r="T22" s="186">
        <v>0</v>
      </c>
      <c r="U22" s="194">
        <v>0</v>
      </c>
      <c r="V22" s="186">
        <v>0</v>
      </c>
    </row>
    <row r="23" spans="1:22" ht="27" customHeight="1">
      <c r="A23" s="192" t="s">
        <v>403</v>
      </c>
      <c r="B23" s="192" t="s">
        <v>188</v>
      </c>
      <c r="C23" s="192" t="s">
        <v>312</v>
      </c>
      <c r="D23" s="192" t="s">
        <v>225</v>
      </c>
      <c r="E23" s="192" t="s">
        <v>217</v>
      </c>
      <c r="F23" s="195" t="s">
        <v>21</v>
      </c>
      <c r="G23" s="186">
        <v>12</v>
      </c>
      <c r="H23" s="191">
        <v>12</v>
      </c>
      <c r="I23" s="191">
        <v>12</v>
      </c>
      <c r="J23" s="191">
        <v>0</v>
      </c>
      <c r="K23" s="191">
        <v>0</v>
      </c>
      <c r="L23" s="186">
        <v>0</v>
      </c>
      <c r="M23" s="193">
        <v>0</v>
      </c>
      <c r="N23" s="191">
        <v>0</v>
      </c>
      <c r="O23" s="191">
        <v>0</v>
      </c>
      <c r="P23" s="191">
        <v>0</v>
      </c>
      <c r="Q23" s="191">
        <v>0</v>
      </c>
      <c r="R23" s="186">
        <v>0</v>
      </c>
      <c r="S23" s="193">
        <v>0</v>
      </c>
      <c r="T23" s="186">
        <v>0</v>
      </c>
      <c r="U23" s="194">
        <v>0</v>
      </c>
      <c r="V23" s="186">
        <v>0</v>
      </c>
    </row>
    <row r="24" spans="1:22" ht="27" customHeight="1">
      <c r="A24" s="192" t="s">
        <v>403</v>
      </c>
      <c r="B24" s="192" t="s">
        <v>188</v>
      </c>
      <c r="C24" s="192" t="s">
        <v>312</v>
      </c>
      <c r="D24" s="192" t="s">
        <v>225</v>
      </c>
      <c r="E24" s="192" t="s">
        <v>217</v>
      </c>
      <c r="F24" s="195" t="s">
        <v>348</v>
      </c>
      <c r="G24" s="186">
        <v>103.2905</v>
      </c>
      <c r="H24" s="191">
        <v>103.2905</v>
      </c>
      <c r="I24" s="191">
        <v>103.2905</v>
      </c>
      <c r="J24" s="191">
        <v>0</v>
      </c>
      <c r="K24" s="191">
        <v>0</v>
      </c>
      <c r="L24" s="186">
        <v>0</v>
      </c>
      <c r="M24" s="193">
        <v>0</v>
      </c>
      <c r="N24" s="191">
        <v>0</v>
      </c>
      <c r="O24" s="191">
        <v>0</v>
      </c>
      <c r="P24" s="191">
        <v>0</v>
      </c>
      <c r="Q24" s="191">
        <v>0</v>
      </c>
      <c r="R24" s="186">
        <v>0</v>
      </c>
      <c r="S24" s="193">
        <v>0</v>
      </c>
      <c r="T24" s="186">
        <v>0</v>
      </c>
      <c r="U24" s="194">
        <v>0</v>
      </c>
      <c r="V24" s="186">
        <v>0</v>
      </c>
    </row>
    <row r="25" spans="1:22" ht="27" customHeight="1">
      <c r="A25" s="192" t="s">
        <v>403</v>
      </c>
      <c r="B25" s="192" t="s">
        <v>188</v>
      </c>
      <c r="C25" s="192" t="s">
        <v>203</v>
      </c>
      <c r="D25" s="192" t="s">
        <v>332</v>
      </c>
      <c r="E25" s="192" t="s">
        <v>32</v>
      </c>
      <c r="F25" s="195" t="s">
        <v>38</v>
      </c>
      <c r="G25" s="186">
        <v>54</v>
      </c>
      <c r="H25" s="191">
        <v>54</v>
      </c>
      <c r="I25" s="191">
        <v>54</v>
      </c>
      <c r="J25" s="191">
        <v>0</v>
      </c>
      <c r="K25" s="191">
        <v>0</v>
      </c>
      <c r="L25" s="186">
        <v>0</v>
      </c>
      <c r="M25" s="193">
        <v>0</v>
      </c>
      <c r="N25" s="191">
        <v>0</v>
      </c>
      <c r="O25" s="191">
        <v>0</v>
      </c>
      <c r="P25" s="191">
        <v>0</v>
      </c>
      <c r="Q25" s="191">
        <v>0</v>
      </c>
      <c r="R25" s="186">
        <v>0</v>
      </c>
      <c r="S25" s="193">
        <v>0</v>
      </c>
      <c r="T25" s="186">
        <v>0</v>
      </c>
      <c r="U25" s="194">
        <v>0</v>
      </c>
      <c r="V25" s="186">
        <v>0</v>
      </c>
    </row>
    <row r="26" spans="1:22" ht="27" customHeight="1">
      <c r="A26" s="192" t="s">
        <v>403</v>
      </c>
      <c r="B26" s="192" t="s">
        <v>188</v>
      </c>
      <c r="C26" s="192" t="s">
        <v>203</v>
      </c>
      <c r="D26" s="192" t="s">
        <v>332</v>
      </c>
      <c r="E26" s="192" t="s">
        <v>32</v>
      </c>
      <c r="F26" s="195" t="s">
        <v>409</v>
      </c>
      <c r="G26" s="186">
        <v>1.95</v>
      </c>
      <c r="H26" s="191">
        <v>1.95</v>
      </c>
      <c r="I26" s="191">
        <v>1.95</v>
      </c>
      <c r="J26" s="191">
        <v>0</v>
      </c>
      <c r="K26" s="191">
        <v>0</v>
      </c>
      <c r="L26" s="186">
        <v>0</v>
      </c>
      <c r="M26" s="193">
        <v>0</v>
      </c>
      <c r="N26" s="191">
        <v>0</v>
      </c>
      <c r="O26" s="191">
        <v>0</v>
      </c>
      <c r="P26" s="191">
        <v>0</v>
      </c>
      <c r="Q26" s="191">
        <v>0</v>
      </c>
      <c r="R26" s="186">
        <v>0</v>
      </c>
      <c r="S26" s="193">
        <v>0</v>
      </c>
      <c r="T26" s="186">
        <v>0</v>
      </c>
      <c r="U26" s="194">
        <v>0</v>
      </c>
      <c r="V26" s="186">
        <v>0</v>
      </c>
    </row>
    <row r="27" spans="1:22" ht="27" customHeight="1">
      <c r="A27" s="192" t="s">
        <v>403</v>
      </c>
      <c r="B27" s="192" t="s">
        <v>188</v>
      </c>
      <c r="C27" s="192" t="s">
        <v>312</v>
      </c>
      <c r="D27" s="192" t="s">
        <v>225</v>
      </c>
      <c r="E27" s="192" t="s">
        <v>217</v>
      </c>
      <c r="F27" s="195" t="s">
        <v>94</v>
      </c>
      <c r="G27" s="186">
        <v>25.8504</v>
      </c>
      <c r="H27" s="191">
        <v>25.8504</v>
      </c>
      <c r="I27" s="191">
        <v>25.8504</v>
      </c>
      <c r="J27" s="191">
        <v>0</v>
      </c>
      <c r="K27" s="191">
        <v>0</v>
      </c>
      <c r="L27" s="186">
        <v>0</v>
      </c>
      <c r="M27" s="193">
        <v>0</v>
      </c>
      <c r="N27" s="191">
        <v>0</v>
      </c>
      <c r="O27" s="191">
        <v>0</v>
      </c>
      <c r="P27" s="191">
        <v>0</v>
      </c>
      <c r="Q27" s="191">
        <v>0</v>
      </c>
      <c r="R27" s="186">
        <v>0</v>
      </c>
      <c r="S27" s="193">
        <v>0</v>
      </c>
      <c r="T27" s="186">
        <v>0</v>
      </c>
      <c r="U27" s="194">
        <v>0</v>
      </c>
      <c r="V27" s="186">
        <v>0</v>
      </c>
    </row>
    <row r="28" spans="1:22" ht="27" customHeight="1">
      <c r="A28" s="192" t="s">
        <v>176</v>
      </c>
      <c r="B28" s="192" t="s">
        <v>234</v>
      </c>
      <c r="C28" s="192" t="s">
        <v>110</v>
      </c>
      <c r="D28" s="192" t="s">
        <v>166</v>
      </c>
      <c r="E28" s="192" t="s">
        <v>314</v>
      </c>
      <c r="F28" s="195" t="s">
        <v>287</v>
      </c>
      <c r="G28" s="186">
        <v>1.4561</v>
      </c>
      <c r="H28" s="191">
        <v>1.4561</v>
      </c>
      <c r="I28" s="191">
        <v>1.4561</v>
      </c>
      <c r="J28" s="191">
        <v>0</v>
      </c>
      <c r="K28" s="191">
        <v>0</v>
      </c>
      <c r="L28" s="186">
        <v>0</v>
      </c>
      <c r="M28" s="193">
        <v>0</v>
      </c>
      <c r="N28" s="191">
        <v>0</v>
      </c>
      <c r="O28" s="191">
        <v>0</v>
      </c>
      <c r="P28" s="191">
        <v>0</v>
      </c>
      <c r="Q28" s="191">
        <v>0</v>
      </c>
      <c r="R28" s="186">
        <v>0</v>
      </c>
      <c r="S28" s="193">
        <v>0</v>
      </c>
      <c r="T28" s="186">
        <v>0</v>
      </c>
      <c r="U28" s="194">
        <v>0</v>
      </c>
      <c r="V28" s="186">
        <v>0</v>
      </c>
    </row>
    <row r="29" spans="1:22" ht="27" customHeight="1">
      <c r="A29" s="192" t="s">
        <v>403</v>
      </c>
      <c r="B29" s="192" t="s">
        <v>188</v>
      </c>
      <c r="C29" s="192" t="s">
        <v>312</v>
      </c>
      <c r="D29" s="192" t="s">
        <v>225</v>
      </c>
      <c r="E29" s="192" t="s">
        <v>217</v>
      </c>
      <c r="F29" s="195" t="s">
        <v>88</v>
      </c>
      <c r="G29" s="186">
        <v>2</v>
      </c>
      <c r="H29" s="191">
        <v>2</v>
      </c>
      <c r="I29" s="191">
        <v>2</v>
      </c>
      <c r="J29" s="191">
        <v>0</v>
      </c>
      <c r="K29" s="191">
        <v>0</v>
      </c>
      <c r="L29" s="186">
        <v>0</v>
      </c>
      <c r="M29" s="193">
        <v>0</v>
      </c>
      <c r="N29" s="191">
        <v>0</v>
      </c>
      <c r="O29" s="191">
        <v>0</v>
      </c>
      <c r="P29" s="191">
        <v>0</v>
      </c>
      <c r="Q29" s="191">
        <v>0</v>
      </c>
      <c r="R29" s="186">
        <v>0</v>
      </c>
      <c r="S29" s="193">
        <v>0</v>
      </c>
      <c r="T29" s="186">
        <v>0</v>
      </c>
      <c r="U29" s="194">
        <v>0</v>
      </c>
      <c r="V29" s="186">
        <v>0</v>
      </c>
    </row>
    <row r="30" spans="1:22" ht="27" customHeight="1">
      <c r="A30" s="192" t="s">
        <v>403</v>
      </c>
      <c r="B30" s="192" t="s">
        <v>188</v>
      </c>
      <c r="C30" s="192" t="s">
        <v>312</v>
      </c>
      <c r="D30" s="192" t="s">
        <v>225</v>
      </c>
      <c r="E30" s="192" t="s">
        <v>217</v>
      </c>
      <c r="F30" s="195" t="s">
        <v>321</v>
      </c>
      <c r="G30" s="186">
        <v>3.6</v>
      </c>
      <c r="H30" s="191">
        <v>3.6</v>
      </c>
      <c r="I30" s="191">
        <v>3.6</v>
      </c>
      <c r="J30" s="191">
        <v>0</v>
      </c>
      <c r="K30" s="191">
        <v>0</v>
      </c>
      <c r="L30" s="186">
        <v>0</v>
      </c>
      <c r="M30" s="193">
        <v>0</v>
      </c>
      <c r="N30" s="191">
        <v>0</v>
      </c>
      <c r="O30" s="191">
        <v>0</v>
      </c>
      <c r="P30" s="191">
        <v>0</v>
      </c>
      <c r="Q30" s="191">
        <v>0</v>
      </c>
      <c r="R30" s="186">
        <v>0</v>
      </c>
      <c r="S30" s="193">
        <v>0</v>
      </c>
      <c r="T30" s="186">
        <v>0</v>
      </c>
      <c r="U30" s="194">
        <v>0</v>
      </c>
      <c r="V30" s="186">
        <v>0</v>
      </c>
    </row>
    <row r="31" spans="1:22" ht="27" customHeight="1">
      <c r="A31" s="192" t="s">
        <v>403</v>
      </c>
      <c r="B31" s="192" t="s">
        <v>188</v>
      </c>
      <c r="C31" s="192" t="s">
        <v>312</v>
      </c>
      <c r="D31" s="192" t="s">
        <v>225</v>
      </c>
      <c r="E31" s="192" t="s">
        <v>217</v>
      </c>
      <c r="F31" s="195" t="s">
        <v>402</v>
      </c>
      <c r="G31" s="186">
        <v>15</v>
      </c>
      <c r="H31" s="191">
        <v>15</v>
      </c>
      <c r="I31" s="191">
        <v>15</v>
      </c>
      <c r="J31" s="191">
        <v>0</v>
      </c>
      <c r="K31" s="191">
        <v>0</v>
      </c>
      <c r="L31" s="186">
        <v>0</v>
      </c>
      <c r="M31" s="193">
        <v>0</v>
      </c>
      <c r="N31" s="191">
        <v>0</v>
      </c>
      <c r="O31" s="191">
        <v>0</v>
      </c>
      <c r="P31" s="191">
        <v>0</v>
      </c>
      <c r="Q31" s="191">
        <v>0</v>
      </c>
      <c r="R31" s="186">
        <v>0</v>
      </c>
      <c r="S31" s="193">
        <v>0</v>
      </c>
      <c r="T31" s="186">
        <v>0</v>
      </c>
      <c r="U31" s="194">
        <v>0</v>
      </c>
      <c r="V31" s="186">
        <v>0</v>
      </c>
    </row>
    <row r="32" spans="1:22" ht="27" customHeight="1">
      <c r="A32" s="192" t="s">
        <v>403</v>
      </c>
      <c r="B32" s="192" t="s">
        <v>188</v>
      </c>
      <c r="C32" s="192" t="s">
        <v>312</v>
      </c>
      <c r="D32" s="192" t="s">
        <v>225</v>
      </c>
      <c r="E32" s="192" t="s">
        <v>217</v>
      </c>
      <c r="F32" s="195" t="s">
        <v>337</v>
      </c>
      <c r="G32" s="186">
        <v>30.36</v>
      </c>
      <c r="H32" s="191">
        <v>30.36</v>
      </c>
      <c r="I32" s="191">
        <v>30.36</v>
      </c>
      <c r="J32" s="191">
        <v>0</v>
      </c>
      <c r="K32" s="191">
        <v>0</v>
      </c>
      <c r="L32" s="186">
        <v>0</v>
      </c>
      <c r="M32" s="193">
        <v>0</v>
      </c>
      <c r="N32" s="191">
        <v>0</v>
      </c>
      <c r="O32" s="191">
        <v>0</v>
      </c>
      <c r="P32" s="191">
        <v>0</v>
      </c>
      <c r="Q32" s="191">
        <v>0</v>
      </c>
      <c r="R32" s="186">
        <v>0</v>
      </c>
      <c r="S32" s="193">
        <v>0</v>
      </c>
      <c r="T32" s="186">
        <v>0</v>
      </c>
      <c r="U32" s="194">
        <v>0</v>
      </c>
      <c r="V32" s="186">
        <v>0</v>
      </c>
    </row>
    <row r="33" spans="1:22" ht="27" customHeight="1">
      <c r="A33" s="192" t="s">
        <v>406</v>
      </c>
      <c r="B33" s="192" t="s">
        <v>1</v>
      </c>
      <c r="C33" s="192" t="s">
        <v>110</v>
      </c>
      <c r="D33" s="192" t="s">
        <v>247</v>
      </c>
      <c r="E33" s="192" t="s">
        <v>165</v>
      </c>
      <c r="F33" s="195" t="s">
        <v>224</v>
      </c>
      <c r="G33" s="186">
        <v>4.8112</v>
      </c>
      <c r="H33" s="191">
        <v>4.8112</v>
      </c>
      <c r="I33" s="191">
        <v>4.8112</v>
      </c>
      <c r="J33" s="191">
        <v>0</v>
      </c>
      <c r="K33" s="191">
        <v>0</v>
      </c>
      <c r="L33" s="186">
        <v>0</v>
      </c>
      <c r="M33" s="193">
        <v>0</v>
      </c>
      <c r="N33" s="191">
        <v>0</v>
      </c>
      <c r="O33" s="191">
        <v>0</v>
      </c>
      <c r="P33" s="191">
        <v>0</v>
      </c>
      <c r="Q33" s="191">
        <v>0</v>
      </c>
      <c r="R33" s="186">
        <v>0</v>
      </c>
      <c r="S33" s="193">
        <v>0</v>
      </c>
      <c r="T33" s="186">
        <v>0</v>
      </c>
      <c r="U33" s="194">
        <v>0</v>
      </c>
      <c r="V33" s="186">
        <v>0</v>
      </c>
    </row>
    <row r="34" spans="1:22" ht="27" customHeight="1">
      <c r="A34" s="192" t="s">
        <v>403</v>
      </c>
      <c r="B34" s="192" t="s">
        <v>188</v>
      </c>
      <c r="C34" s="192" t="s">
        <v>312</v>
      </c>
      <c r="D34" s="192" t="s">
        <v>225</v>
      </c>
      <c r="E34" s="192" t="s">
        <v>217</v>
      </c>
      <c r="F34" s="195" t="s">
        <v>99</v>
      </c>
      <c r="G34" s="186">
        <v>0.18</v>
      </c>
      <c r="H34" s="191">
        <v>0.18</v>
      </c>
      <c r="I34" s="191">
        <v>0.18</v>
      </c>
      <c r="J34" s="191">
        <v>0</v>
      </c>
      <c r="K34" s="191">
        <v>0</v>
      </c>
      <c r="L34" s="186">
        <v>0</v>
      </c>
      <c r="M34" s="193">
        <v>0</v>
      </c>
      <c r="N34" s="191">
        <v>0</v>
      </c>
      <c r="O34" s="191">
        <v>0</v>
      </c>
      <c r="P34" s="191">
        <v>0</v>
      </c>
      <c r="Q34" s="191">
        <v>0</v>
      </c>
      <c r="R34" s="186">
        <v>0</v>
      </c>
      <c r="S34" s="193">
        <v>0</v>
      </c>
      <c r="T34" s="186">
        <v>0</v>
      </c>
      <c r="U34" s="194">
        <v>0</v>
      </c>
      <c r="V34" s="186">
        <v>0</v>
      </c>
    </row>
    <row r="35" spans="1:22" ht="27" customHeight="1">
      <c r="A35" s="192" t="s">
        <v>403</v>
      </c>
      <c r="B35" s="192" t="s">
        <v>188</v>
      </c>
      <c r="C35" s="192" t="s">
        <v>312</v>
      </c>
      <c r="D35" s="192" t="s">
        <v>225</v>
      </c>
      <c r="E35" s="192" t="s">
        <v>217</v>
      </c>
      <c r="F35" s="195" t="s">
        <v>276</v>
      </c>
      <c r="G35" s="186">
        <v>6.4149</v>
      </c>
      <c r="H35" s="191">
        <v>6.4149</v>
      </c>
      <c r="I35" s="191">
        <v>6.4149</v>
      </c>
      <c r="J35" s="191">
        <v>0</v>
      </c>
      <c r="K35" s="191">
        <v>0</v>
      </c>
      <c r="L35" s="186">
        <v>0</v>
      </c>
      <c r="M35" s="193">
        <v>0</v>
      </c>
      <c r="N35" s="191">
        <v>0</v>
      </c>
      <c r="O35" s="191">
        <v>0</v>
      </c>
      <c r="P35" s="191">
        <v>0</v>
      </c>
      <c r="Q35" s="191">
        <v>0</v>
      </c>
      <c r="R35" s="186">
        <v>0</v>
      </c>
      <c r="S35" s="193">
        <v>0</v>
      </c>
      <c r="T35" s="186">
        <v>0</v>
      </c>
      <c r="U35" s="194">
        <v>0</v>
      </c>
      <c r="V35" s="186">
        <v>0</v>
      </c>
    </row>
    <row r="36" spans="1:22" ht="27" customHeight="1">
      <c r="A36" s="192" t="s">
        <v>403</v>
      </c>
      <c r="B36" s="192" t="s">
        <v>188</v>
      </c>
      <c r="C36" s="192" t="s">
        <v>312</v>
      </c>
      <c r="D36" s="192" t="s">
        <v>225</v>
      </c>
      <c r="E36" s="192" t="s">
        <v>217</v>
      </c>
      <c r="F36" s="195" t="s">
        <v>329</v>
      </c>
      <c r="G36" s="186">
        <v>15.968</v>
      </c>
      <c r="H36" s="191">
        <v>15.968</v>
      </c>
      <c r="I36" s="191">
        <v>15.968</v>
      </c>
      <c r="J36" s="191">
        <v>0</v>
      </c>
      <c r="K36" s="191">
        <v>0</v>
      </c>
      <c r="L36" s="186">
        <v>0</v>
      </c>
      <c r="M36" s="193">
        <v>0</v>
      </c>
      <c r="N36" s="191">
        <v>0</v>
      </c>
      <c r="O36" s="191">
        <v>0</v>
      </c>
      <c r="P36" s="191">
        <v>0</v>
      </c>
      <c r="Q36" s="191">
        <v>0</v>
      </c>
      <c r="R36" s="186">
        <v>0</v>
      </c>
      <c r="S36" s="193">
        <v>0</v>
      </c>
      <c r="T36" s="186">
        <v>0</v>
      </c>
      <c r="U36" s="194">
        <v>0</v>
      </c>
      <c r="V36" s="186">
        <v>0</v>
      </c>
    </row>
    <row r="37" spans="1:22" ht="27" customHeight="1">
      <c r="A37" s="192" t="s">
        <v>403</v>
      </c>
      <c r="B37" s="192" t="s">
        <v>188</v>
      </c>
      <c r="C37" s="192" t="s">
        <v>312</v>
      </c>
      <c r="D37" s="192" t="s">
        <v>225</v>
      </c>
      <c r="E37" s="192" t="s">
        <v>217</v>
      </c>
      <c r="F37" s="195" t="s">
        <v>164</v>
      </c>
      <c r="G37" s="186">
        <v>5.052</v>
      </c>
      <c r="H37" s="191">
        <v>5.052</v>
      </c>
      <c r="I37" s="191">
        <v>5.052</v>
      </c>
      <c r="J37" s="191">
        <v>0</v>
      </c>
      <c r="K37" s="191">
        <v>0</v>
      </c>
      <c r="L37" s="186">
        <v>0</v>
      </c>
      <c r="M37" s="193">
        <v>0</v>
      </c>
      <c r="N37" s="191">
        <v>0</v>
      </c>
      <c r="O37" s="191">
        <v>0</v>
      </c>
      <c r="P37" s="191">
        <v>0</v>
      </c>
      <c r="Q37" s="191">
        <v>0</v>
      </c>
      <c r="R37" s="186">
        <v>0</v>
      </c>
      <c r="S37" s="193">
        <v>0</v>
      </c>
      <c r="T37" s="186">
        <v>0</v>
      </c>
      <c r="U37" s="194">
        <v>0</v>
      </c>
      <c r="V37" s="186">
        <v>0</v>
      </c>
    </row>
    <row r="38" spans="1:22" ht="27" customHeight="1">
      <c r="A38" s="192"/>
      <c r="B38" s="192"/>
      <c r="C38" s="192"/>
      <c r="D38" s="192" t="s">
        <v>22</v>
      </c>
      <c r="E38" s="192" t="s">
        <v>156</v>
      </c>
      <c r="F38" s="195"/>
      <c r="G38" s="186">
        <v>257.5116</v>
      </c>
      <c r="H38" s="191">
        <v>257.5116</v>
      </c>
      <c r="I38" s="191">
        <v>257.5116</v>
      </c>
      <c r="J38" s="191">
        <v>0</v>
      </c>
      <c r="K38" s="191">
        <v>0</v>
      </c>
      <c r="L38" s="186">
        <v>0</v>
      </c>
      <c r="M38" s="193">
        <v>0</v>
      </c>
      <c r="N38" s="191">
        <v>0</v>
      </c>
      <c r="O38" s="191">
        <v>0</v>
      </c>
      <c r="P38" s="191">
        <v>0</v>
      </c>
      <c r="Q38" s="191">
        <v>0</v>
      </c>
      <c r="R38" s="186">
        <v>0</v>
      </c>
      <c r="S38" s="193">
        <v>0</v>
      </c>
      <c r="T38" s="186">
        <v>0</v>
      </c>
      <c r="U38" s="194">
        <v>0</v>
      </c>
      <c r="V38" s="186">
        <v>0</v>
      </c>
    </row>
    <row r="39" spans="1:22" ht="27" customHeight="1">
      <c r="A39" s="192" t="s">
        <v>403</v>
      </c>
      <c r="B39" s="192" t="s">
        <v>188</v>
      </c>
      <c r="C39" s="192" t="s">
        <v>312</v>
      </c>
      <c r="D39" s="192" t="s">
        <v>225</v>
      </c>
      <c r="E39" s="192" t="s">
        <v>217</v>
      </c>
      <c r="F39" s="195" t="s">
        <v>288</v>
      </c>
      <c r="G39" s="186">
        <v>52.08</v>
      </c>
      <c r="H39" s="191">
        <v>52.08</v>
      </c>
      <c r="I39" s="191">
        <v>52.08</v>
      </c>
      <c r="J39" s="191">
        <v>0</v>
      </c>
      <c r="K39" s="191">
        <v>0</v>
      </c>
      <c r="L39" s="186">
        <v>0</v>
      </c>
      <c r="M39" s="193">
        <v>0</v>
      </c>
      <c r="N39" s="191">
        <v>0</v>
      </c>
      <c r="O39" s="191">
        <v>0</v>
      </c>
      <c r="P39" s="191">
        <v>0</v>
      </c>
      <c r="Q39" s="191">
        <v>0</v>
      </c>
      <c r="R39" s="186">
        <v>0</v>
      </c>
      <c r="S39" s="193">
        <v>0</v>
      </c>
      <c r="T39" s="186">
        <v>0</v>
      </c>
      <c r="U39" s="194">
        <v>0</v>
      </c>
      <c r="V39" s="186">
        <v>0</v>
      </c>
    </row>
    <row r="40" spans="1:22" ht="27" customHeight="1">
      <c r="A40" s="192" t="s">
        <v>403</v>
      </c>
      <c r="B40" s="192" t="s">
        <v>188</v>
      </c>
      <c r="C40" s="192" t="s">
        <v>312</v>
      </c>
      <c r="D40" s="192" t="s">
        <v>225</v>
      </c>
      <c r="E40" s="192" t="s">
        <v>217</v>
      </c>
      <c r="F40" s="195" t="s">
        <v>26</v>
      </c>
      <c r="G40" s="186">
        <v>46.4052</v>
      </c>
      <c r="H40" s="191">
        <v>46.4052</v>
      </c>
      <c r="I40" s="191">
        <v>46.4052</v>
      </c>
      <c r="J40" s="191">
        <v>0</v>
      </c>
      <c r="K40" s="191">
        <v>0</v>
      </c>
      <c r="L40" s="186">
        <v>0</v>
      </c>
      <c r="M40" s="193">
        <v>0</v>
      </c>
      <c r="N40" s="191">
        <v>0</v>
      </c>
      <c r="O40" s="191">
        <v>0</v>
      </c>
      <c r="P40" s="191">
        <v>0</v>
      </c>
      <c r="Q40" s="191">
        <v>0</v>
      </c>
      <c r="R40" s="186">
        <v>0</v>
      </c>
      <c r="S40" s="193">
        <v>0</v>
      </c>
      <c r="T40" s="186">
        <v>0</v>
      </c>
      <c r="U40" s="194">
        <v>0</v>
      </c>
      <c r="V40" s="186">
        <v>0</v>
      </c>
    </row>
    <row r="41" spans="1:22" ht="27" customHeight="1">
      <c r="A41" s="192" t="s">
        <v>403</v>
      </c>
      <c r="B41" s="192" t="s">
        <v>188</v>
      </c>
      <c r="C41" s="192" t="s">
        <v>312</v>
      </c>
      <c r="D41" s="192" t="s">
        <v>225</v>
      </c>
      <c r="E41" s="192" t="s">
        <v>217</v>
      </c>
      <c r="F41" s="195" t="s">
        <v>7</v>
      </c>
      <c r="G41" s="186">
        <v>4.34</v>
      </c>
      <c r="H41" s="191">
        <v>4.34</v>
      </c>
      <c r="I41" s="191">
        <v>4.34</v>
      </c>
      <c r="J41" s="191">
        <v>0</v>
      </c>
      <c r="K41" s="191">
        <v>0</v>
      </c>
      <c r="L41" s="186">
        <v>0</v>
      </c>
      <c r="M41" s="193">
        <v>0</v>
      </c>
      <c r="N41" s="191">
        <v>0</v>
      </c>
      <c r="O41" s="191">
        <v>0</v>
      </c>
      <c r="P41" s="191">
        <v>0</v>
      </c>
      <c r="Q41" s="191">
        <v>0</v>
      </c>
      <c r="R41" s="186">
        <v>0</v>
      </c>
      <c r="S41" s="193">
        <v>0</v>
      </c>
      <c r="T41" s="186">
        <v>0</v>
      </c>
      <c r="U41" s="194">
        <v>0</v>
      </c>
      <c r="V41" s="186">
        <v>0</v>
      </c>
    </row>
    <row r="42" spans="1:22" ht="27" customHeight="1">
      <c r="A42" s="192" t="s">
        <v>176</v>
      </c>
      <c r="B42" s="192" t="s">
        <v>234</v>
      </c>
      <c r="C42" s="192" t="s">
        <v>312</v>
      </c>
      <c r="D42" s="192" t="s">
        <v>365</v>
      </c>
      <c r="E42" s="192" t="s">
        <v>73</v>
      </c>
      <c r="F42" s="195" t="s">
        <v>250</v>
      </c>
      <c r="G42" s="186">
        <v>7.8203</v>
      </c>
      <c r="H42" s="191">
        <v>7.8203</v>
      </c>
      <c r="I42" s="191">
        <v>7.8203</v>
      </c>
      <c r="J42" s="191">
        <v>0</v>
      </c>
      <c r="K42" s="191">
        <v>0</v>
      </c>
      <c r="L42" s="186">
        <v>0</v>
      </c>
      <c r="M42" s="193">
        <v>0</v>
      </c>
      <c r="N42" s="191">
        <v>0</v>
      </c>
      <c r="O42" s="191">
        <v>0</v>
      </c>
      <c r="P42" s="191">
        <v>0</v>
      </c>
      <c r="Q42" s="191">
        <v>0</v>
      </c>
      <c r="R42" s="186">
        <v>0</v>
      </c>
      <c r="S42" s="193">
        <v>0</v>
      </c>
      <c r="T42" s="186">
        <v>0</v>
      </c>
      <c r="U42" s="194">
        <v>0</v>
      </c>
      <c r="V42" s="186">
        <v>0</v>
      </c>
    </row>
    <row r="43" spans="1:22" ht="27" customHeight="1">
      <c r="A43" s="192" t="s">
        <v>176</v>
      </c>
      <c r="B43" s="192" t="s">
        <v>234</v>
      </c>
      <c r="C43" s="192" t="s">
        <v>312</v>
      </c>
      <c r="D43" s="192" t="s">
        <v>365</v>
      </c>
      <c r="E43" s="192" t="s">
        <v>73</v>
      </c>
      <c r="F43" s="195" t="s">
        <v>72</v>
      </c>
      <c r="G43" s="186">
        <v>0.2607</v>
      </c>
      <c r="H43" s="191">
        <v>0.2607</v>
      </c>
      <c r="I43" s="191">
        <v>0.2607</v>
      </c>
      <c r="J43" s="191">
        <v>0</v>
      </c>
      <c r="K43" s="191">
        <v>0</v>
      </c>
      <c r="L43" s="186">
        <v>0</v>
      </c>
      <c r="M43" s="193">
        <v>0</v>
      </c>
      <c r="N43" s="191">
        <v>0</v>
      </c>
      <c r="O43" s="191">
        <v>0</v>
      </c>
      <c r="P43" s="191">
        <v>0</v>
      </c>
      <c r="Q43" s="191">
        <v>0</v>
      </c>
      <c r="R43" s="186">
        <v>0</v>
      </c>
      <c r="S43" s="193">
        <v>0</v>
      </c>
      <c r="T43" s="186">
        <v>0</v>
      </c>
      <c r="U43" s="194">
        <v>0</v>
      </c>
      <c r="V43" s="186">
        <v>0</v>
      </c>
    </row>
    <row r="44" spans="1:22" ht="27" customHeight="1">
      <c r="A44" s="192" t="s">
        <v>176</v>
      </c>
      <c r="B44" s="192" t="s">
        <v>234</v>
      </c>
      <c r="C44" s="192" t="s">
        <v>312</v>
      </c>
      <c r="D44" s="192" t="s">
        <v>365</v>
      </c>
      <c r="E44" s="192" t="s">
        <v>73</v>
      </c>
      <c r="F44" s="195" t="s">
        <v>71</v>
      </c>
      <c r="G44" s="186">
        <v>0.4562</v>
      </c>
      <c r="H44" s="191">
        <v>0.4562</v>
      </c>
      <c r="I44" s="191">
        <v>0.4562</v>
      </c>
      <c r="J44" s="191">
        <v>0</v>
      </c>
      <c r="K44" s="191">
        <v>0</v>
      </c>
      <c r="L44" s="186">
        <v>0</v>
      </c>
      <c r="M44" s="193">
        <v>0</v>
      </c>
      <c r="N44" s="191">
        <v>0</v>
      </c>
      <c r="O44" s="191">
        <v>0</v>
      </c>
      <c r="P44" s="191">
        <v>0</v>
      </c>
      <c r="Q44" s="191">
        <v>0</v>
      </c>
      <c r="R44" s="186">
        <v>0</v>
      </c>
      <c r="S44" s="193">
        <v>0</v>
      </c>
      <c r="T44" s="186">
        <v>0</v>
      </c>
      <c r="U44" s="194">
        <v>0</v>
      </c>
      <c r="V44" s="186">
        <v>0</v>
      </c>
    </row>
    <row r="45" spans="1:22" ht="27" customHeight="1">
      <c r="A45" s="192" t="s">
        <v>97</v>
      </c>
      <c r="B45" s="192" t="s">
        <v>310</v>
      </c>
      <c r="C45" s="192" t="s">
        <v>310</v>
      </c>
      <c r="D45" s="192" t="s">
        <v>169</v>
      </c>
      <c r="E45" s="192" t="s">
        <v>96</v>
      </c>
      <c r="F45" s="195" t="s">
        <v>3</v>
      </c>
      <c r="G45" s="186">
        <v>26.0678</v>
      </c>
      <c r="H45" s="191">
        <v>26.0678</v>
      </c>
      <c r="I45" s="191">
        <v>26.0678</v>
      </c>
      <c r="J45" s="191">
        <v>0</v>
      </c>
      <c r="K45" s="191">
        <v>0</v>
      </c>
      <c r="L45" s="186">
        <v>0</v>
      </c>
      <c r="M45" s="193">
        <v>0</v>
      </c>
      <c r="N45" s="191">
        <v>0</v>
      </c>
      <c r="O45" s="191">
        <v>0</v>
      </c>
      <c r="P45" s="191">
        <v>0</v>
      </c>
      <c r="Q45" s="191">
        <v>0</v>
      </c>
      <c r="R45" s="186">
        <v>0</v>
      </c>
      <c r="S45" s="193">
        <v>0</v>
      </c>
      <c r="T45" s="186">
        <v>0</v>
      </c>
      <c r="U45" s="194">
        <v>0</v>
      </c>
      <c r="V45" s="186">
        <v>0</v>
      </c>
    </row>
    <row r="46" spans="1:22" ht="27" customHeight="1">
      <c r="A46" s="192" t="s">
        <v>176</v>
      </c>
      <c r="B46" s="192" t="s">
        <v>234</v>
      </c>
      <c r="C46" s="192" t="s">
        <v>110</v>
      </c>
      <c r="D46" s="192" t="s">
        <v>166</v>
      </c>
      <c r="E46" s="192" t="s">
        <v>314</v>
      </c>
      <c r="F46" s="195" t="s">
        <v>140</v>
      </c>
      <c r="G46" s="186">
        <v>5.2136</v>
      </c>
      <c r="H46" s="191">
        <v>5.2136</v>
      </c>
      <c r="I46" s="191">
        <v>5.2136</v>
      </c>
      <c r="J46" s="191">
        <v>0</v>
      </c>
      <c r="K46" s="191">
        <v>0</v>
      </c>
      <c r="L46" s="186">
        <v>0</v>
      </c>
      <c r="M46" s="193">
        <v>0</v>
      </c>
      <c r="N46" s="191">
        <v>0</v>
      </c>
      <c r="O46" s="191">
        <v>0</v>
      </c>
      <c r="P46" s="191">
        <v>0</v>
      </c>
      <c r="Q46" s="191">
        <v>0</v>
      </c>
      <c r="R46" s="186">
        <v>0</v>
      </c>
      <c r="S46" s="193">
        <v>0</v>
      </c>
      <c r="T46" s="186">
        <v>0</v>
      </c>
      <c r="U46" s="194">
        <v>0</v>
      </c>
      <c r="V46" s="186">
        <v>0</v>
      </c>
    </row>
    <row r="47" spans="1:22" ht="27" customHeight="1">
      <c r="A47" s="192" t="s">
        <v>176</v>
      </c>
      <c r="B47" s="192" t="s">
        <v>234</v>
      </c>
      <c r="C47" s="192" t="s">
        <v>312</v>
      </c>
      <c r="D47" s="192" t="s">
        <v>365</v>
      </c>
      <c r="E47" s="192" t="s">
        <v>73</v>
      </c>
      <c r="F47" s="195" t="s">
        <v>259</v>
      </c>
      <c r="G47" s="186">
        <v>0.1734</v>
      </c>
      <c r="H47" s="191">
        <v>0.1734</v>
      </c>
      <c r="I47" s="191">
        <v>0.1734</v>
      </c>
      <c r="J47" s="191">
        <v>0</v>
      </c>
      <c r="K47" s="191">
        <v>0</v>
      </c>
      <c r="L47" s="186">
        <v>0</v>
      </c>
      <c r="M47" s="193">
        <v>0</v>
      </c>
      <c r="N47" s="191">
        <v>0</v>
      </c>
      <c r="O47" s="191">
        <v>0</v>
      </c>
      <c r="P47" s="191">
        <v>0</v>
      </c>
      <c r="Q47" s="191">
        <v>0</v>
      </c>
      <c r="R47" s="186">
        <v>0</v>
      </c>
      <c r="S47" s="193">
        <v>0</v>
      </c>
      <c r="T47" s="186">
        <v>0</v>
      </c>
      <c r="U47" s="194">
        <v>0</v>
      </c>
      <c r="V47" s="186">
        <v>0</v>
      </c>
    </row>
    <row r="48" spans="1:22" ht="27" customHeight="1">
      <c r="A48" s="192" t="s">
        <v>155</v>
      </c>
      <c r="B48" s="192" t="s">
        <v>203</v>
      </c>
      <c r="C48" s="192" t="s">
        <v>312</v>
      </c>
      <c r="D48" s="192" t="s">
        <v>295</v>
      </c>
      <c r="E48" s="192" t="s">
        <v>417</v>
      </c>
      <c r="F48" s="195" t="s">
        <v>29</v>
      </c>
      <c r="G48" s="186">
        <v>15.6407</v>
      </c>
      <c r="H48" s="191">
        <v>15.6407</v>
      </c>
      <c r="I48" s="191">
        <v>15.6407</v>
      </c>
      <c r="J48" s="191">
        <v>0</v>
      </c>
      <c r="K48" s="191">
        <v>0</v>
      </c>
      <c r="L48" s="186">
        <v>0</v>
      </c>
      <c r="M48" s="193">
        <v>0</v>
      </c>
      <c r="N48" s="191">
        <v>0</v>
      </c>
      <c r="O48" s="191">
        <v>0</v>
      </c>
      <c r="P48" s="191">
        <v>0</v>
      </c>
      <c r="Q48" s="191">
        <v>0</v>
      </c>
      <c r="R48" s="186">
        <v>0</v>
      </c>
      <c r="S48" s="193">
        <v>0</v>
      </c>
      <c r="T48" s="186">
        <v>0</v>
      </c>
      <c r="U48" s="194">
        <v>0</v>
      </c>
      <c r="V48" s="186">
        <v>0</v>
      </c>
    </row>
    <row r="49" spans="1:22" ht="27" customHeight="1">
      <c r="A49" s="192" t="s">
        <v>403</v>
      </c>
      <c r="B49" s="192" t="s">
        <v>188</v>
      </c>
      <c r="C49" s="192" t="s">
        <v>312</v>
      </c>
      <c r="D49" s="192" t="s">
        <v>225</v>
      </c>
      <c r="E49" s="192" t="s">
        <v>217</v>
      </c>
      <c r="F49" s="195" t="s">
        <v>21</v>
      </c>
      <c r="G49" s="186">
        <v>6.8</v>
      </c>
      <c r="H49" s="191">
        <v>6.8</v>
      </c>
      <c r="I49" s="191">
        <v>6.8</v>
      </c>
      <c r="J49" s="191">
        <v>0</v>
      </c>
      <c r="K49" s="191">
        <v>0</v>
      </c>
      <c r="L49" s="186">
        <v>0</v>
      </c>
      <c r="M49" s="193">
        <v>0</v>
      </c>
      <c r="N49" s="191">
        <v>0</v>
      </c>
      <c r="O49" s="191">
        <v>0</v>
      </c>
      <c r="P49" s="191">
        <v>0</v>
      </c>
      <c r="Q49" s="191">
        <v>0</v>
      </c>
      <c r="R49" s="186">
        <v>0</v>
      </c>
      <c r="S49" s="193">
        <v>0</v>
      </c>
      <c r="T49" s="186">
        <v>0</v>
      </c>
      <c r="U49" s="194">
        <v>0</v>
      </c>
      <c r="V49" s="186">
        <v>0</v>
      </c>
    </row>
    <row r="50" spans="1:22" ht="27" customHeight="1">
      <c r="A50" s="192" t="s">
        <v>403</v>
      </c>
      <c r="B50" s="192" t="s">
        <v>188</v>
      </c>
      <c r="C50" s="192" t="s">
        <v>312</v>
      </c>
      <c r="D50" s="192" t="s">
        <v>225</v>
      </c>
      <c r="E50" s="192" t="s">
        <v>217</v>
      </c>
      <c r="F50" s="195" t="s">
        <v>348</v>
      </c>
      <c r="G50" s="186">
        <v>27.5138</v>
      </c>
      <c r="H50" s="191">
        <v>27.5138</v>
      </c>
      <c r="I50" s="191">
        <v>27.5138</v>
      </c>
      <c r="J50" s="191">
        <v>0</v>
      </c>
      <c r="K50" s="191">
        <v>0</v>
      </c>
      <c r="L50" s="186">
        <v>0</v>
      </c>
      <c r="M50" s="193">
        <v>0</v>
      </c>
      <c r="N50" s="191">
        <v>0</v>
      </c>
      <c r="O50" s="191">
        <v>0</v>
      </c>
      <c r="P50" s="191">
        <v>0</v>
      </c>
      <c r="Q50" s="191">
        <v>0</v>
      </c>
      <c r="R50" s="186">
        <v>0</v>
      </c>
      <c r="S50" s="193">
        <v>0</v>
      </c>
      <c r="T50" s="186">
        <v>0</v>
      </c>
      <c r="U50" s="194">
        <v>0</v>
      </c>
      <c r="V50" s="186">
        <v>0</v>
      </c>
    </row>
    <row r="51" spans="1:22" ht="27" customHeight="1">
      <c r="A51" s="192" t="s">
        <v>403</v>
      </c>
      <c r="B51" s="192" t="s">
        <v>188</v>
      </c>
      <c r="C51" s="192" t="s">
        <v>203</v>
      </c>
      <c r="D51" s="192" t="s">
        <v>332</v>
      </c>
      <c r="E51" s="192" t="s">
        <v>32</v>
      </c>
      <c r="F51" s="195" t="s">
        <v>38</v>
      </c>
      <c r="G51" s="186">
        <v>30.6</v>
      </c>
      <c r="H51" s="191">
        <v>30.6</v>
      </c>
      <c r="I51" s="191">
        <v>30.6</v>
      </c>
      <c r="J51" s="191">
        <v>0</v>
      </c>
      <c r="K51" s="191">
        <v>0</v>
      </c>
      <c r="L51" s="186">
        <v>0</v>
      </c>
      <c r="M51" s="193">
        <v>0</v>
      </c>
      <c r="N51" s="191">
        <v>0</v>
      </c>
      <c r="O51" s="191">
        <v>0</v>
      </c>
      <c r="P51" s="191">
        <v>0</v>
      </c>
      <c r="Q51" s="191">
        <v>0</v>
      </c>
      <c r="R51" s="186">
        <v>0</v>
      </c>
      <c r="S51" s="193">
        <v>0</v>
      </c>
      <c r="T51" s="186">
        <v>0</v>
      </c>
      <c r="U51" s="194">
        <v>0</v>
      </c>
      <c r="V51" s="186">
        <v>0</v>
      </c>
    </row>
    <row r="52" spans="1:22" ht="27" customHeight="1">
      <c r="A52" s="192" t="s">
        <v>403</v>
      </c>
      <c r="B52" s="192" t="s">
        <v>188</v>
      </c>
      <c r="C52" s="192" t="s">
        <v>312</v>
      </c>
      <c r="D52" s="192" t="s">
        <v>225</v>
      </c>
      <c r="E52" s="192" t="s">
        <v>217</v>
      </c>
      <c r="F52" s="195" t="s">
        <v>402</v>
      </c>
      <c r="G52" s="186">
        <v>8.5</v>
      </c>
      <c r="H52" s="191">
        <v>8.5</v>
      </c>
      <c r="I52" s="191">
        <v>8.5</v>
      </c>
      <c r="J52" s="191">
        <v>0</v>
      </c>
      <c r="K52" s="191">
        <v>0</v>
      </c>
      <c r="L52" s="186">
        <v>0</v>
      </c>
      <c r="M52" s="193">
        <v>0</v>
      </c>
      <c r="N52" s="191">
        <v>0</v>
      </c>
      <c r="O52" s="191">
        <v>0</v>
      </c>
      <c r="P52" s="191">
        <v>0</v>
      </c>
      <c r="Q52" s="191">
        <v>0</v>
      </c>
      <c r="R52" s="186">
        <v>0</v>
      </c>
      <c r="S52" s="193">
        <v>0</v>
      </c>
      <c r="T52" s="186">
        <v>0</v>
      </c>
      <c r="U52" s="194">
        <v>0</v>
      </c>
      <c r="V52" s="186">
        <v>0</v>
      </c>
    </row>
    <row r="53" spans="1:22" ht="27" customHeight="1">
      <c r="A53" s="192" t="s">
        <v>403</v>
      </c>
      <c r="B53" s="192" t="s">
        <v>188</v>
      </c>
      <c r="C53" s="192" t="s">
        <v>312</v>
      </c>
      <c r="D53" s="192" t="s">
        <v>225</v>
      </c>
      <c r="E53" s="192" t="s">
        <v>217</v>
      </c>
      <c r="F53" s="195" t="s">
        <v>337</v>
      </c>
      <c r="G53" s="186">
        <v>15.24</v>
      </c>
      <c r="H53" s="191">
        <v>15.24</v>
      </c>
      <c r="I53" s="191">
        <v>15.24</v>
      </c>
      <c r="J53" s="191">
        <v>0</v>
      </c>
      <c r="K53" s="191">
        <v>0</v>
      </c>
      <c r="L53" s="186">
        <v>0</v>
      </c>
      <c r="M53" s="193">
        <v>0</v>
      </c>
      <c r="N53" s="191">
        <v>0</v>
      </c>
      <c r="O53" s="191">
        <v>0</v>
      </c>
      <c r="P53" s="191">
        <v>0</v>
      </c>
      <c r="Q53" s="191">
        <v>0</v>
      </c>
      <c r="R53" s="186">
        <v>0</v>
      </c>
      <c r="S53" s="193">
        <v>0</v>
      </c>
      <c r="T53" s="186">
        <v>0</v>
      </c>
      <c r="U53" s="194">
        <v>0</v>
      </c>
      <c r="V53" s="186">
        <v>0</v>
      </c>
    </row>
    <row r="54" spans="1:22" ht="27" customHeight="1">
      <c r="A54" s="192" t="s">
        <v>406</v>
      </c>
      <c r="B54" s="192" t="s">
        <v>1</v>
      </c>
      <c r="C54" s="192" t="s">
        <v>110</v>
      </c>
      <c r="D54" s="192" t="s">
        <v>247</v>
      </c>
      <c r="E54" s="192" t="s">
        <v>165</v>
      </c>
      <c r="F54" s="195" t="s">
        <v>224</v>
      </c>
      <c r="G54" s="186">
        <v>1.9551</v>
      </c>
      <c r="H54" s="191">
        <v>1.9551</v>
      </c>
      <c r="I54" s="191">
        <v>1.9551</v>
      </c>
      <c r="J54" s="191">
        <v>0</v>
      </c>
      <c r="K54" s="191">
        <v>0</v>
      </c>
      <c r="L54" s="186">
        <v>0</v>
      </c>
      <c r="M54" s="193">
        <v>0</v>
      </c>
      <c r="N54" s="191">
        <v>0</v>
      </c>
      <c r="O54" s="191">
        <v>0</v>
      </c>
      <c r="P54" s="191">
        <v>0</v>
      </c>
      <c r="Q54" s="191">
        <v>0</v>
      </c>
      <c r="R54" s="186">
        <v>0</v>
      </c>
      <c r="S54" s="193">
        <v>0</v>
      </c>
      <c r="T54" s="186">
        <v>0</v>
      </c>
      <c r="U54" s="194">
        <v>0</v>
      </c>
      <c r="V54" s="186">
        <v>0</v>
      </c>
    </row>
    <row r="55" spans="1:22" ht="27" customHeight="1">
      <c r="A55" s="192" t="s">
        <v>403</v>
      </c>
      <c r="B55" s="192" t="s">
        <v>188</v>
      </c>
      <c r="C55" s="192" t="s">
        <v>312</v>
      </c>
      <c r="D55" s="192" t="s">
        <v>225</v>
      </c>
      <c r="E55" s="192" t="s">
        <v>217</v>
      </c>
      <c r="F55" s="195" t="s">
        <v>99</v>
      </c>
      <c r="G55" s="186">
        <v>0.102</v>
      </c>
      <c r="H55" s="191">
        <v>0.102</v>
      </c>
      <c r="I55" s="191">
        <v>0.102</v>
      </c>
      <c r="J55" s="191">
        <v>0</v>
      </c>
      <c r="K55" s="191">
        <v>0</v>
      </c>
      <c r="L55" s="186">
        <v>0</v>
      </c>
      <c r="M55" s="193">
        <v>0</v>
      </c>
      <c r="N55" s="191">
        <v>0</v>
      </c>
      <c r="O55" s="191">
        <v>0</v>
      </c>
      <c r="P55" s="191">
        <v>0</v>
      </c>
      <c r="Q55" s="191">
        <v>0</v>
      </c>
      <c r="R55" s="186">
        <v>0</v>
      </c>
      <c r="S55" s="193">
        <v>0</v>
      </c>
      <c r="T55" s="186">
        <v>0</v>
      </c>
      <c r="U55" s="194">
        <v>0</v>
      </c>
      <c r="V55" s="186">
        <v>0</v>
      </c>
    </row>
    <row r="56" spans="1:22" ht="27" customHeight="1">
      <c r="A56" s="192" t="s">
        <v>403</v>
      </c>
      <c r="B56" s="192" t="s">
        <v>188</v>
      </c>
      <c r="C56" s="192" t="s">
        <v>312</v>
      </c>
      <c r="D56" s="192" t="s">
        <v>225</v>
      </c>
      <c r="E56" s="192" t="s">
        <v>217</v>
      </c>
      <c r="F56" s="195" t="s">
        <v>276</v>
      </c>
      <c r="G56" s="186">
        <v>2.6068</v>
      </c>
      <c r="H56" s="191">
        <v>2.6068</v>
      </c>
      <c r="I56" s="191">
        <v>2.6068</v>
      </c>
      <c r="J56" s="191">
        <v>0</v>
      </c>
      <c r="K56" s="191">
        <v>0</v>
      </c>
      <c r="L56" s="186">
        <v>0</v>
      </c>
      <c r="M56" s="193">
        <v>0</v>
      </c>
      <c r="N56" s="191">
        <v>0</v>
      </c>
      <c r="O56" s="191">
        <v>0</v>
      </c>
      <c r="P56" s="191">
        <v>0</v>
      </c>
      <c r="Q56" s="191">
        <v>0</v>
      </c>
      <c r="R56" s="186">
        <v>0</v>
      </c>
      <c r="S56" s="193">
        <v>0</v>
      </c>
      <c r="T56" s="186">
        <v>0</v>
      </c>
      <c r="U56" s="194">
        <v>0</v>
      </c>
      <c r="V56" s="186">
        <v>0</v>
      </c>
    </row>
    <row r="57" spans="1:22" ht="27" customHeight="1">
      <c r="A57" s="192" t="s">
        <v>403</v>
      </c>
      <c r="B57" s="192" t="s">
        <v>188</v>
      </c>
      <c r="C57" s="192" t="s">
        <v>312</v>
      </c>
      <c r="D57" s="192" t="s">
        <v>225</v>
      </c>
      <c r="E57" s="192" t="s">
        <v>217</v>
      </c>
      <c r="F57" s="195" t="s">
        <v>329</v>
      </c>
      <c r="G57" s="186">
        <v>3.264</v>
      </c>
      <c r="H57" s="191">
        <v>3.264</v>
      </c>
      <c r="I57" s="191">
        <v>3.264</v>
      </c>
      <c r="J57" s="191">
        <v>0</v>
      </c>
      <c r="K57" s="191">
        <v>0</v>
      </c>
      <c r="L57" s="186">
        <v>0</v>
      </c>
      <c r="M57" s="193">
        <v>0</v>
      </c>
      <c r="N57" s="191">
        <v>0</v>
      </c>
      <c r="O57" s="191">
        <v>0</v>
      </c>
      <c r="P57" s="191">
        <v>0</v>
      </c>
      <c r="Q57" s="191">
        <v>0</v>
      </c>
      <c r="R57" s="186">
        <v>0</v>
      </c>
      <c r="S57" s="193">
        <v>0</v>
      </c>
      <c r="T57" s="186">
        <v>0</v>
      </c>
      <c r="U57" s="194">
        <v>0</v>
      </c>
      <c r="V57" s="186">
        <v>0</v>
      </c>
    </row>
    <row r="58" spans="1:22" ht="27" customHeight="1">
      <c r="A58" s="192" t="s">
        <v>403</v>
      </c>
      <c r="B58" s="192" t="s">
        <v>188</v>
      </c>
      <c r="C58" s="192" t="s">
        <v>312</v>
      </c>
      <c r="D58" s="192" t="s">
        <v>225</v>
      </c>
      <c r="E58" s="192" t="s">
        <v>217</v>
      </c>
      <c r="F58" s="195" t="s">
        <v>164</v>
      </c>
      <c r="G58" s="186">
        <v>2.472</v>
      </c>
      <c r="H58" s="191">
        <v>2.472</v>
      </c>
      <c r="I58" s="191">
        <v>2.472</v>
      </c>
      <c r="J58" s="191">
        <v>0</v>
      </c>
      <c r="K58" s="191">
        <v>0</v>
      </c>
      <c r="L58" s="186">
        <v>0</v>
      </c>
      <c r="M58" s="193">
        <v>0</v>
      </c>
      <c r="N58" s="191">
        <v>0</v>
      </c>
      <c r="O58" s="191">
        <v>0</v>
      </c>
      <c r="P58" s="191">
        <v>0</v>
      </c>
      <c r="Q58" s="191">
        <v>0</v>
      </c>
      <c r="R58" s="186">
        <v>0</v>
      </c>
      <c r="S58" s="193">
        <v>0</v>
      </c>
      <c r="T58" s="186">
        <v>0</v>
      </c>
      <c r="U58" s="194">
        <v>0</v>
      </c>
      <c r="V58" s="186">
        <v>0</v>
      </c>
    </row>
  </sheetData>
  <sheetProtection/>
  <mergeCells count="24">
    <mergeCell ref="P5:R5"/>
    <mergeCell ref="S5:S7"/>
    <mergeCell ref="U5:U7"/>
    <mergeCell ref="V5:V7"/>
    <mergeCell ref="N4:N7"/>
    <mergeCell ref="I5:I7"/>
    <mergeCell ref="J5:J7"/>
    <mergeCell ref="O5:O7"/>
    <mergeCell ref="C5:C7"/>
    <mergeCell ref="H4:J4"/>
    <mergeCell ref="K4:K7"/>
    <mergeCell ref="M4:M7"/>
    <mergeCell ref="B5:B7"/>
    <mergeCell ref="A5:A7"/>
    <mergeCell ref="H5:H7"/>
    <mergeCell ref="G4:G7"/>
    <mergeCell ref="E4:E7"/>
    <mergeCell ref="D4:D7"/>
    <mergeCell ref="P6:P7"/>
    <mergeCell ref="Q6:Q7"/>
    <mergeCell ref="R6:R7"/>
    <mergeCell ref="F4:F7"/>
    <mergeCell ref="L4:L7"/>
    <mergeCell ref="T5:T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12" style="0" customWidth="1"/>
    <col min="5" max="6" width="29.83203125" style="0" customWidth="1"/>
    <col min="7" max="8" width="5.5" style="0" customWidth="1"/>
    <col min="9" max="11" width="9.16015625" style="0" customWidth="1"/>
    <col min="12" max="27" width="14.33203125" style="0" customWidth="1"/>
    <col min="28" max="29" width="9" style="0" customWidth="1"/>
    <col min="30" max="37" width="0" style="0" hidden="1" customWidth="1"/>
    <col min="38" max="228" width="9" style="0" customWidth="1"/>
    <col min="229" max="256" width="9.16015625" style="0" customWidth="1"/>
  </cols>
  <sheetData>
    <row r="1" spans="1:228" ht="10.5" customHeight="1">
      <c r="A1" s="111"/>
      <c r="D1" s="22"/>
      <c r="E1" s="23"/>
      <c r="F1" s="23"/>
      <c r="G1" s="23"/>
      <c r="H1" s="23"/>
      <c r="I1" s="23"/>
      <c r="J1" s="23"/>
      <c r="K1" s="23"/>
      <c r="L1" s="24"/>
      <c r="M1" s="24"/>
      <c r="N1" s="24"/>
      <c r="O1" s="24"/>
      <c r="P1" s="24"/>
      <c r="Q1" s="24"/>
      <c r="S1" s="24"/>
      <c r="T1" s="24"/>
      <c r="U1" s="24"/>
      <c r="V1" s="24"/>
      <c r="W1" s="24"/>
      <c r="X1" s="24"/>
      <c r="Y1" s="24"/>
      <c r="Z1" s="24"/>
      <c r="AA1" s="24" t="s">
        <v>107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</row>
    <row r="2" spans="1:228" ht="16.5" customHeight="1">
      <c r="A2" s="110" t="s">
        <v>299</v>
      </c>
      <c r="B2" s="27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7"/>
      <c r="S2" s="25"/>
      <c r="T2" s="25"/>
      <c r="U2" s="25"/>
      <c r="V2" s="25"/>
      <c r="W2" s="25"/>
      <c r="X2" s="25"/>
      <c r="Y2" s="25"/>
      <c r="Z2" s="25"/>
      <c r="AA2" s="25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</row>
    <row r="3" spans="4:228" ht="10.5" customHeight="1">
      <c r="D3" s="28"/>
      <c r="E3" s="23"/>
      <c r="F3" s="23"/>
      <c r="G3" s="23"/>
      <c r="H3" s="23"/>
      <c r="I3" s="23"/>
      <c r="J3" s="23"/>
      <c r="K3" s="23"/>
      <c r="L3" s="29"/>
      <c r="M3" s="29"/>
      <c r="N3" s="29"/>
      <c r="O3" s="29"/>
      <c r="P3" s="29"/>
      <c r="Q3" s="29"/>
      <c r="S3" s="29"/>
      <c r="T3" s="29"/>
      <c r="U3" s="24"/>
      <c r="V3" s="24"/>
      <c r="W3" s="24"/>
      <c r="X3" s="24"/>
      <c r="Y3" s="24"/>
      <c r="Z3" s="24"/>
      <c r="AA3" s="24" t="s">
        <v>200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5" customHeight="1">
      <c r="A4" s="9" t="s">
        <v>416</v>
      </c>
      <c r="B4" s="50"/>
      <c r="C4" s="50"/>
      <c r="D4" s="76" t="s">
        <v>407</v>
      </c>
      <c r="E4" s="80" t="s">
        <v>284</v>
      </c>
      <c r="F4" s="80" t="s">
        <v>262</v>
      </c>
      <c r="G4" s="113" t="s">
        <v>279</v>
      </c>
      <c r="H4" s="113" t="s">
        <v>12</v>
      </c>
      <c r="I4" s="113" t="s">
        <v>238</v>
      </c>
      <c r="J4" s="112" t="s">
        <v>37</v>
      </c>
      <c r="K4" s="112" t="s">
        <v>42</v>
      </c>
      <c r="L4" s="87" t="s">
        <v>322</v>
      </c>
      <c r="M4" s="107" t="s">
        <v>55</v>
      </c>
      <c r="N4" s="107"/>
      <c r="O4" s="107"/>
      <c r="P4" s="108" t="s">
        <v>130</v>
      </c>
      <c r="Q4" s="78" t="s">
        <v>227</v>
      </c>
      <c r="R4" s="108" t="s">
        <v>114</v>
      </c>
      <c r="S4" s="108" t="s">
        <v>50</v>
      </c>
      <c r="T4" s="72" t="s">
        <v>215</v>
      </c>
      <c r="U4" s="73"/>
      <c r="V4" s="73"/>
      <c r="W4" s="73"/>
      <c r="X4" s="73"/>
      <c r="Y4" s="73"/>
      <c r="Z4" s="73"/>
      <c r="AA4" s="9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</row>
    <row r="5" spans="1:228" ht="15" customHeight="1">
      <c r="A5" s="77" t="s">
        <v>161</v>
      </c>
      <c r="B5" s="77" t="s">
        <v>283</v>
      </c>
      <c r="C5" s="77" t="s">
        <v>277</v>
      </c>
      <c r="D5" s="76"/>
      <c r="E5" s="80"/>
      <c r="F5" s="80"/>
      <c r="G5" s="113"/>
      <c r="H5" s="113"/>
      <c r="I5" s="113"/>
      <c r="J5" s="112"/>
      <c r="K5" s="112"/>
      <c r="L5" s="87"/>
      <c r="M5" s="108" t="s">
        <v>91</v>
      </c>
      <c r="N5" s="107" t="s">
        <v>15</v>
      </c>
      <c r="O5" s="109" t="s">
        <v>377</v>
      </c>
      <c r="P5" s="108"/>
      <c r="Q5" s="78"/>
      <c r="R5" s="108"/>
      <c r="S5" s="108"/>
      <c r="T5" s="82" t="s">
        <v>91</v>
      </c>
      <c r="U5" s="79" t="s">
        <v>410</v>
      </c>
      <c r="V5" s="79"/>
      <c r="W5" s="79"/>
      <c r="X5" s="89" t="s">
        <v>324</v>
      </c>
      <c r="Y5" s="155" t="s">
        <v>271</v>
      </c>
      <c r="Z5" s="85" t="s">
        <v>354</v>
      </c>
      <c r="AA5" s="76" t="s">
        <v>214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</row>
    <row r="6" spans="1:228" ht="15" customHeight="1">
      <c r="A6" s="77"/>
      <c r="B6" s="77"/>
      <c r="C6" s="77"/>
      <c r="D6" s="76"/>
      <c r="E6" s="80"/>
      <c r="F6" s="80"/>
      <c r="G6" s="113"/>
      <c r="H6" s="113"/>
      <c r="I6" s="113"/>
      <c r="J6" s="112"/>
      <c r="K6" s="112"/>
      <c r="L6" s="87"/>
      <c r="M6" s="108"/>
      <c r="N6" s="107"/>
      <c r="O6" s="109"/>
      <c r="P6" s="108"/>
      <c r="Q6" s="78"/>
      <c r="R6" s="108"/>
      <c r="S6" s="108"/>
      <c r="T6" s="76"/>
      <c r="U6" s="76" t="s">
        <v>211</v>
      </c>
      <c r="V6" s="76" t="s">
        <v>60</v>
      </c>
      <c r="W6" s="76" t="s">
        <v>177</v>
      </c>
      <c r="X6" s="90"/>
      <c r="Y6" s="155"/>
      <c r="Z6" s="86"/>
      <c r="AA6" s="7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</row>
    <row r="7" spans="1:228" ht="20.25" customHeight="1">
      <c r="A7" s="77"/>
      <c r="B7" s="77"/>
      <c r="C7" s="77"/>
      <c r="D7" s="76"/>
      <c r="E7" s="80"/>
      <c r="F7" s="80"/>
      <c r="G7" s="113"/>
      <c r="H7" s="113"/>
      <c r="I7" s="113"/>
      <c r="J7" s="112"/>
      <c r="K7" s="112"/>
      <c r="L7" s="87"/>
      <c r="M7" s="108"/>
      <c r="N7" s="107"/>
      <c r="O7" s="109"/>
      <c r="P7" s="108"/>
      <c r="Q7" s="78"/>
      <c r="R7" s="108"/>
      <c r="S7" s="108"/>
      <c r="T7" s="76"/>
      <c r="U7" s="76"/>
      <c r="V7" s="76"/>
      <c r="W7" s="76"/>
      <c r="X7" s="82"/>
      <c r="Y7" s="85"/>
      <c r="Z7" s="86"/>
      <c r="AA7" s="76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</row>
    <row r="8" spans="1:228" ht="10.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3" t="s">
        <v>261</v>
      </c>
      <c r="F8" s="53" t="s">
        <v>261</v>
      </c>
      <c r="G8" s="53" t="s">
        <v>261</v>
      </c>
      <c r="H8" s="53" t="s">
        <v>261</v>
      </c>
      <c r="I8" s="53" t="s">
        <v>261</v>
      </c>
      <c r="J8" s="53" t="s">
        <v>261</v>
      </c>
      <c r="K8" s="53" t="s">
        <v>261</v>
      </c>
      <c r="L8" s="56">
        <v>1</v>
      </c>
      <c r="M8" s="56">
        <f>L8+1</f>
        <v>2</v>
      </c>
      <c r="N8" s="56">
        <f>M8+1</f>
        <v>3</v>
      </c>
      <c r="O8" s="56">
        <f>N8+1</f>
        <v>4</v>
      </c>
      <c r="P8" s="56">
        <f>O8+1</f>
        <v>5</v>
      </c>
      <c r="Q8" s="56">
        <f>P8+1</f>
        <v>6</v>
      </c>
      <c r="R8" s="56">
        <f>Q8+1</f>
        <v>7</v>
      </c>
      <c r="S8" s="56">
        <f>R8+1</f>
        <v>8</v>
      </c>
      <c r="T8" s="56">
        <f>S8+1</f>
        <v>9</v>
      </c>
      <c r="U8" s="56">
        <f>T8+1</f>
        <v>10</v>
      </c>
      <c r="V8" s="56">
        <f>U8+1</f>
        <v>11</v>
      </c>
      <c r="W8" s="56">
        <f>V8+1</f>
        <v>12</v>
      </c>
      <c r="X8" s="56">
        <f>W8+1</f>
        <v>13</v>
      </c>
      <c r="Y8" s="56">
        <f>X8+1</f>
        <v>14</v>
      </c>
      <c r="Z8" s="56">
        <f>Y8+1</f>
        <v>15</v>
      </c>
      <c r="AA8" s="56">
        <f>Z8+1</f>
        <v>16</v>
      </c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</row>
    <row r="9" spans="1:228" ht="27" customHeight="1">
      <c r="A9" s="192"/>
      <c r="B9" s="192"/>
      <c r="C9" s="192"/>
      <c r="D9" s="192"/>
      <c r="E9" s="192" t="s">
        <v>91</v>
      </c>
      <c r="F9" s="192"/>
      <c r="G9" s="192"/>
      <c r="H9" s="192"/>
      <c r="I9" s="195"/>
      <c r="J9" s="196"/>
      <c r="K9" s="195"/>
      <c r="L9" s="193">
        <v>321.584</v>
      </c>
      <c r="M9" s="191">
        <v>321.584</v>
      </c>
      <c r="N9" s="191">
        <v>321.584</v>
      </c>
      <c r="O9" s="191">
        <v>0</v>
      </c>
      <c r="P9" s="191">
        <v>0</v>
      </c>
      <c r="Q9" s="186">
        <v>0</v>
      </c>
      <c r="R9" s="193">
        <v>0</v>
      </c>
      <c r="S9" s="191">
        <v>0</v>
      </c>
      <c r="T9" s="191">
        <v>0</v>
      </c>
      <c r="U9" s="191">
        <v>0</v>
      </c>
      <c r="V9" s="191">
        <v>0</v>
      </c>
      <c r="W9" s="186">
        <v>0</v>
      </c>
      <c r="X9" s="191">
        <v>0</v>
      </c>
      <c r="Y9" s="191">
        <v>0</v>
      </c>
      <c r="Z9" s="186">
        <v>0</v>
      </c>
      <c r="AA9" s="194">
        <v>0</v>
      </c>
      <c r="AB9" s="3"/>
      <c r="AC9" s="3"/>
      <c r="AD9" s="54" t="s">
        <v>144</v>
      </c>
      <c r="AE9" s="54" t="s">
        <v>396</v>
      </c>
      <c r="AF9" s="54" t="s">
        <v>383</v>
      </c>
      <c r="AG9" s="54" t="s">
        <v>100</v>
      </c>
      <c r="AH9" s="55" t="s">
        <v>248</v>
      </c>
      <c r="AI9" s="55" t="s">
        <v>58</v>
      </c>
      <c r="AJ9" s="55" t="s">
        <v>307</v>
      </c>
      <c r="AK9" s="55" t="s">
        <v>311</v>
      </c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</row>
    <row r="10" spans="1:37" ht="27" customHeight="1">
      <c r="A10" s="192"/>
      <c r="B10" s="192"/>
      <c r="C10" s="192"/>
      <c r="D10" s="192" t="s">
        <v>382</v>
      </c>
      <c r="E10" s="192" t="s">
        <v>298</v>
      </c>
      <c r="F10" s="192"/>
      <c r="G10" s="192"/>
      <c r="H10" s="192"/>
      <c r="I10" s="195"/>
      <c r="J10" s="196"/>
      <c r="K10" s="195"/>
      <c r="L10" s="193">
        <v>321.584</v>
      </c>
      <c r="M10" s="191">
        <v>321.584</v>
      </c>
      <c r="N10" s="191">
        <v>321.584</v>
      </c>
      <c r="O10" s="191">
        <v>0</v>
      </c>
      <c r="P10" s="191">
        <v>0</v>
      </c>
      <c r="Q10" s="186">
        <v>0</v>
      </c>
      <c r="R10" s="193">
        <v>0</v>
      </c>
      <c r="S10" s="191">
        <v>0</v>
      </c>
      <c r="T10" s="191">
        <v>0</v>
      </c>
      <c r="U10" s="191">
        <v>0</v>
      </c>
      <c r="V10" s="191">
        <v>0</v>
      </c>
      <c r="W10" s="186">
        <v>0</v>
      </c>
      <c r="X10" s="191">
        <v>0</v>
      </c>
      <c r="Y10" s="191">
        <v>0</v>
      </c>
      <c r="Z10" s="186">
        <v>0</v>
      </c>
      <c r="AA10" s="194">
        <v>0</v>
      </c>
      <c r="AH10" s="28"/>
      <c r="AI10" s="28"/>
      <c r="AJ10" s="28"/>
      <c r="AK10" s="28"/>
    </row>
    <row r="11" spans="1:36" ht="27" customHeight="1">
      <c r="A11" s="192"/>
      <c r="B11" s="192"/>
      <c r="C11" s="192"/>
      <c r="D11" s="192" t="s">
        <v>135</v>
      </c>
      <c r="E11" s="192" t="s">
        <v>103</v>
      </c>
      <c r="F11" s="192"/>
      <c r="G11" s="192"/>
      <c r="H11" s="192"/>
      <c r="I11" s="195"/>
      <c r="J11" s="196"/>
      <c r="K11" s="195"/>
      <c r="L11" s="193">
        <v>321.584</v>
      </c>
      <c r="M11" s="191">
        <v>321.584</v>
      </c>
      <c r="N11" s="191">
        <v>321.584</v>
      </c>
      <c r="O11" s="191">
        <v>0</v>
      </c>
      <c r="P11" s="191">
        <v>0</v>
      </c>
      <c r="Q11" s="186">
        <v>0</v>
      </c>
      <c r="R11" s="193">
        <v>0</v>
      </c>
      <c r="S11" s="191">
        <v>0</v>
      </c>
      <c r="T11" s="191">
        <v>0</v>
      </c>
      <c r="U11" s="191">
        <v>0</v>
      </c>
      <c r="V11" s="191">
        <v>0</v>
      </c>
      <c r="W11" s="186">
        <v>0</v>
      </c>
      <c r="X11" s="191">
        <v>0</v>
      </c>
      <c r="Y11" s="191">
        <v>0</v>
      </c>
      <c r="Z11" s="186">
        <v>0</v>
      </c>
      <c r="AA11" s="194">
        <v>0</v>
      </c>
      <c r="AG11" s="28"/>
      <c r="AH11" s="28"/>
      <c r="AI11" s="28"/>
      <c r="AJ11" s="28"/>
    </row>
    <row r="12" spans="1:36" ht="27" customHeight="1">
      <c r="A12" s="192" t="s">
        <v>403</v>
      </c>
      <c r="B12" s="192" t="s">
        <v>188</v>
      </c>
      <c r="C12" s="192" t="s">
        <v>203</v>
      </c>
      <c r="D12" s="192" t="s">
        <v>332</v>
      </c>
      <c r="E12" s="192" t="s">
        <v>32</v>
      </c>
      <c r="F12" s="192" t="s">
        <v>105</v>
      </c>
      <c r="G12" s="192" t="s">
        <v>308</v>
      </c>
      <c r="H12" s="192" t="s">
        <v>308</v>
      </c>
      <c r="I12" s="195" t="s">
        <v>104</v>
      </c>
      <c r="J12" s="196" t="s">
        <v>187</v>
      </c>
      <c r="K12" s="195" t="s">
        <v>381</v>
      </c>
      <c r="L12" s="193">
        <v>30</v>
      </c>
      <c r="M12" s="191">
        <v>30</v>
      </c>
      <c r="N12" s="191">
        <v>30</v>
      </c>
      <c r="O12" s="191">
        <v>0</v>
      </c>
      <c r="P12" s="191">
        <v>0</v>
      </c>
      <c r="Q12" s="186">
        <v>0</v>
      </c>
      <c r="R12" s="193">
        <v>0</v>
      </c>
      <c r="S12" s="191">
        <v>0</v>
      </c>
      <c r="T12" s="191">
        <v>0</v>
      </c>
      <c r="U12" s="191">
        <v>0</v>
      </c>
      <c r="V12" s="191">
        <v>0</v>
      </c>
      <c r="W12" s="186">
        <v>0</v>
      </c>
      <c r="X12" s="191">
        <v>0</v>
      </c>
      <c r="Y12" s="191">
        <v>0</v>
      </c>
      <c r="Z12" s="186">
        <v>0</v>
      </c>
      <c r="AA12" s="194">
        <v>0</v>
      </c>
      <c r="AG12" s="28"/>
      <c r="AI12" s="28"/>
      <c r="AJ12" s="28"/>
    </row>
    <row r="13" spans="1:36" ht="27" customHeight="1">
      <c r="A13" s="192" t="s">
        <v>403</v>
      </c>
      <c r="B13" s="192" t="s">
        <v>188</v>
      </c>
      <c r="C13" s="192" t="s">
        <v>203</v>
      </c>
      <c r="D13" s="192" t="s">
        <v>332</v>
      </c>
      <c r="E13" s="192" t="s">
        <v>32</v>
      </c>
      <c r="F13" s="192" t="s">
        <v>25</v>
      </c>
      <c r="G13" s="192" t="s">
        <v>308</v>
      </c>
      <c r="H13" s="192" t="s">
        <v>308</v>
      </c>
      <c r="I13" s="195" t="s">
        <v>104</v>
      </c>
      <c r="J13" s="196" t="s">
        <v>75</v>
      </c>
      <c r="K13" s="195" t="s">
        <v>381</v>
      </c>
      <c r="L13" s="193">
        <v>1</v>
      </c>
      <c r="M13" s="191">
        <v>1</v>
      </c>
      <c r="N13" s="191">
        <v>1</v>
      </c>
      <c r="O13" s="191">
        <v>0</v>
      </c>
      <c r="P13" s="191">
        <v>0</v>
      </c>
      <c r="Q13" s="186">
        <v>0</v>
      </c>
      <c r="R13" s="193">
        <v>0</v>
      </c>
      <c r="S13" s="191">
        <v>0</v>
      </c>
      <c r="T13" s="191">
        <v>0</v>
      </c>
      <c r="U13" s="191">
        <v>0</v>
      </c>
      <c r="V13" s="191">
        <v>0</v>
      </c>
      <c r="W13" s="186">
        <v>0</v>
      </c>
      <c r="X13" s="191">
        <v>0</v>
      </c>
      <c r="Y13" s="191">
        <v>0</v>
      </c>
      <c r="Z13" s="186">
        <v>0</v>
      </c>
      <c r="AA13" s="194">
        <v>0</v>
      </c>
      <c r="AG13" s="28"/>
      <c r="AH13" s="28"/>
      <c r="AJ13" s="28"/>
    </row>
    <row r="14" spans="1:35" ht="27" customHeight="1">
      <c r="A14" s="192" t="s">
        <v>403</v>
      </c>
      <c r="B14" s="192" t="s">
        <v>188</v>
      </c>
      <c r="C14" s="192" t="s">
        <v>203</v>
      </c>
      <c r="D14" s="192" t="s">
        <v>332</v>
      </c>
      <c r="E14" s="192" t="s">
        <v>32</v>
      </c>
      <c r="F14" s="192" t="s">
        <v>360</v>
      </c>
      <c r="G14" s="192" t="s">
        <v>308</v>
      </c>
      <c r="H14" s="192" t="s">
        <v>308</v>
      </c>
      <c r="I14" s="195" t="s">
        <v>104</v>
      </c>
      <c r="J14" s="196" t="s">
        <v>75</v>
      </c>
      <c r="K14" s="195" t="s">
        <v>219</v>
      </c>
      <c r="L14" s="193">
        <v>0</v>
      </c>
      <c r="M14" s="191">
        <v>0</v>
      </c>
      <c r="N14" s="191">
        <v>0</v>
      </c>
      <c r="O14" s="191">
        <v>0</v>
      </c>
      <c r="P14" s="191">
        <v>0</v>
      </c>
      <c r="Q14" s="186">
        <v>0</v>
      </c>
      <c r="R14" s="193">
        <v>0</v>
      </c>
      <c r="S14" s="191">
        <v>0</v>
      </c>
      <c r="T14" s="191">
        <v>0</v>
      </c>
      <c r="U14" s="191">
        <v>0</v>
      </c>
      <c r="V14" s="191">
        <v>0</v>
      </c>
      <c r="W14" s="186">
        <v>0</v>
      </c>
      <c r="X14" s="191">
        <v>0</v>
      </c>
      <c r="Y14" s="191">
        <v>0</v>
      </c>
      <c r="Z14" s="186">
        <v>0</v>
      </c>
      <c r="AA14" s="194">
        <v>0</v>
      </c>
      <c r="AG14" s="28"/>
      <c r="AH14" s="28"/>
      <c r="AI14" s="28"/>
    </row>
    <row r="15" spans="1:35" ht="27" customHeight="1">
      <c r="A15" s="192" t="s">
        <v>406</v>
      </c>
      <c r="B15" s="192" t="s">
        <v>1</v>
      </c>
      <c r="C15" s="192" t="s">
        <v>110</v>
      </c>
      <c r="D15" s="192" t="s">
        <v>247</v>
      </c>
      <c r="E15" s="192" t="s">
        <v>165</v>
      </c>
      <c r="F15" s="192" t="s">
        <v>249</v>
      </c>
      <c r="G15" s="192" t="s">
        <v>308</v>
      </c>
      <c r="H15" s="192" t="s">
        <v>308</v>
      </c>
      <c r="I15" s="195" t="s">
        <v>104</v>
      </c>
      <c r="J15" s="196" t="s">
        <v>75</v>
      </c>
      <c r="K15" s="195" t="s">
        <v>381</v>
      </c>
      <c r="L15" s="193">
        <v>40</v>
      </c>
      <c r="M15" s="191">
        <v>40</v>
      </c>
      <c r="N15" s="191">
        <v>40</v>
      </c>
      <c r="O15" s="191">
        <v>0</v>
      </c>
      <c r="P15" s="191">
        <v>0</v>
      </c>
      <c r="Q15" s="186">
        <v>0</v>
      </c>
      <c r="R15" s="193">
        <v>0</v>
      </c>
      <c r="S15" s="191">
        <v>0</v>
      </c>
      <c r="T15" s="191">
        <v>0</v>
      </c>
      <c r="U15" s="191">
        <v>0</v>
      </c>
      <c r="V15" s="191">
        <v>0</v>
      </c>
      <c r="W15" s="186">
        <v>0</v>
      </c>
      <c r="X15" s="191">
        <v>0</v>
      </c>
      <c r="Y15" s="191">
        <v>0</v>
      </c>
      <c r="Z15" s="186">
        <v>0</v>
      </c>
      <c r="AA15" s="194">
        <v>0</v>
      </c>
      <c r="AG15" s="28"/>
      <c r="AI15" s="28"/>
    </row>
    <row r="16" spans="1:34" ht="27" customHeight="1">
      <c r="A16" s="192" t="s">
        <v>403</v>
      </c>
      <c r="B16" s="192" t="s">
        <v>188</v>
      </c>
      <c r="C16" s="192" t="s">
        <v>203</v>
      </c>
      <c r="D16" s="192" t="s">
        <v>332</v>
      </c>
      <c r="E16" s="192" t="s">
        <v>32</v>
      </c>
      <c r="F16" s="192" t="s">
        <v>47</v>
      </c>
      <c r="G16" s="192" t="s">
        <v>308</v>
      </c>
      <c r="H16" s="192" t="s">
        <v>308</v>
      </c>
      <c r="I16" s="195" t="s">
        <v>104</v>
      </c>
      <c r="J16" s="196" t="s">
        <v>75</v>
      </c>
      <c r="K16" s="195" t="s">
        <v>381</v>
      </c>
      <c r="L16" s="193">
        <v>1</v>
      </c>
      <c r="M16" s="191">
        <v>1</v>
      </c>
      <c r="N16" s="191">
        <v>1</v>
      </c>
      <c r="O16" s="191">
        <v>0</v>
      </c>
      <c r="P16" s="191">
        <v>0</v>
      </c>
      <c r="Q16" s="186">
        <v>0</v>
      </c>
      <c r="R16" s="193">
        <v>0</v>
      </c>
      <c r="S16" s="191">
        <v>0</v>
      </c>
      <c r="T16" s="191">
        <v>0</v>
      </c>
      <c r="U16" s="191">
        <v>0</v>
      </c>
      <c r="V16" s="191">
        <v>0</v>
      </c>
      <c r="W16" s="186">
        <v>0</v>
      </c>
      <c r="X16" s="191">
        <v>0</v>
      </c>
      <c r="Y16" s="191">
        <v>0</v>
      </c>
      <c r="Z16" s="186">
        <v>0</v>
      </c>
      <c r="AA16" s="194">
        <v>0</v>
      </c>
      <c r="AH16" s="28"/>
    </row>
    <row r="17" spans="1:34" ht="27.75" customHeight="1">
      <c r="A17" s="192" t="s">
        <v>403</v>
      </c>
      <c r="B17" s="192" t="s">
        <v>188</v>
      </c>
      <c r="C17" s="192" t="s">
        <v>203</v>
      </c>
      <c r="D17" s="192" t="s">
        <v>332</v>
      </c>
      <c r="E17" s="192" t="s">
        <v>32</v>
      </c>
      <c r="F17" s="192" t="s">
        <v>275</v>
      </c>
      <c r="G17" s="192" t="s">
        <v>308</v>
      </c>
      <c r="H17" s="192" t="s">
        <v>308</v>
      </c>
      <c r="I17" s="195" t="s">
        <v>104</v>
      </c>
      <c r="J17" s="196" t="s">
        <v>75</v>
      </c>
      <c r="K17" s="195" t="s">
        <v>381</v>
      </c>
      <c r="L17" s="193">
        <v>13</v>
      </c>
      <c r="M17" s="191">
        <v>13</v>
      </c>
      <c r="N17" s="191">
        <v>13</v>
      </c>
      <c r="O17" s="191">
        <v>0</v>
      </c>
      <c r="P17" s="191">
        <v>0</v>
      </c>
      <c r="Q17" s="186">
        <v>0</v>
      </c>
      <c r="R17" s="193">
        <v>0</v>
      </c>
      <c r="S17" s="191">
        <v>0</v>
      </c>
      <c r="T17" s="191">
        <v>0</v>
      </c>
      <c r="U17" s="191">
        <v>0</v>
      </c>
      <c r="V17" s="191">
        <v>0</v>
      </c>
      <c r="W17" s="186">
        <v>0</v>
      </c>
      <c r="X17" s="191">
        <v>0</v>
      </c>
      <c r="Y17" s="191">
        <v>0</v>
      </c>
      <c r="Z17" s="186">
        <v>0</v>
      </c>
      <c r="AA17" s="194">
        <v>0</v>
      </c>
      <c r="AG17" s="28"/>
      <c r="AH17" s="28"/>
    </row>
    <row r="18" spans="1:27" ht="27" customHeight="1">
      <c r="A18" s="192" t="s">
        <v>403</v>
      </c>
      <c r="B18" s="192" t="s">
        <v>188</v>
      </c>
      <c r="C18" s="192" t="s">
        <v>312</v>
      </c>
      <c r="D18" s="192" t="s">
        <v>225</v>
      </c>
      <c r="E18" s="192" t="s">
        <v>217</v>
      </c>
      <c r="F18" s="192" t="s">
        <v>124</v>
      </c>
      <c r="G18" s="192" t="s">
        <v>308</v>
      </c>
      <c r="H18" s="192" t="s">
        <v>308</v>
      </c>
      <c r="I18" s="195" t="s">
        <v>104</v>
      </c>
      <c r="J18" s="196" t="s">
        <v>75</v>
      </c>
      <c r="K18" s="195" t="s">
        <v>381</v>
      </c>
      <c r="L18" s="193">
        <v>27.784</v>
      </c>
      <c r="M18" s="191">
        <v>27.784</v>
      </c>
      <c r="N18" s="191">
        <v>27.784</v>
      </c>
      <c r="O18" s="191">
        <v>0</v>
      </c>
      <c r="P18" s="191">
        <v>0</v>
      </c>
      <c r="Q18" s="186">
        <v>0</v>
      </c>
      <c r="R18" s="193">
        <v>0</v>
      </c>
      <c r="S18" s="191">
        <v>0</v>
      </c>
      <c r="T18" s="191">
        <v>0</v>
      </c>
      <c r="U18" s="191">
        <v>0</v>
      </c>
      <c r="V18" s="191">
        <v>0</v>
      </c>
      <c r="W18" s="186">
        <v>0</v>
      </c>
      <c r="X18" s="191">
        <v>0</v>
      </c>
      <c r="Y18" s="191">
        <v>0</v>
      </c>
      <c r="Z18" s="186">
        <v>0</v>
      </c>
      <c r="AA18" s="194">
        <v>0</v>
      </c>
    </row>
    <row r="19" spans="1:27" ht="27" customHeight="1">
      <c r="A19" s="192" t="s">
        <v>403</v>
      </c>
      <c r="B19" s="192" t="s">
        <v>188</v>
      </c>
      <c r="C19" s="192" t="s">
        <v>203</v>
      </c>
      <c r="D19" s="192" t="s">
        <v>332</v>
      </c>
      <c r="E19" s="192" t="s">
        <v>32</v>
      </c>
      <c r="F19" s="192" t="s">
        <v>265</v>
      </c>
      <c r="G19" s="192" t="s">
        <v>308</v>
      </c>
      <c r="H19" s="192" t="s">
        <v>308</v>
      </c>
      <c r="I19" s="195" t="s">
        <v>104</v>
      </c>
      <c r="J19" s="196" t="s">
        <v>75</v>
      </c>
      <c r="K19" s="195" t="s">
        <v>381</v>
      </c>
      <c r="L19" s="193">
        <v>5</v>
      </c>
      <c r="M19" s="191">
        <v>5</v>
      </c>
      <c r="N19" s="191">
        <v>5</v>
      </c>
      <c r="O19" s="191">
        <v>0</v>
      </c>
      <c r="P19" s="191">
        <v>0</v>
      </c>
      <c r="Q19" s="186">
        <v>0</v>
      </c>
      <c r="R19" s="193">
        <v>0</v>
      </c>
      <c r="S19" s="191">
        <v>0</v>
      </c>
      <c r="T19" s="191">
        <v>0</v>
      </c>
      <c r="U19" s="191">
        <v>0</v>
      </c>
      <c r="V19" s="191">
        <v>0</v>
      </c>
      <c r="W19" s="186">
        <v>0</v>
      </c>
      <c r="X19" s="191">
        <v>0</v>
      </c>
      <c r="Y19" s="191">
        <v>0</v>
      </c>
      <c r="Z19" s="186">
        <v>0</v>
      </c>
      <c r="AA19" s="194">
        <v>0</v>
      </c>
    </row>
    <row r="20" spans="1:27" ht="27" customHeight="1">
      <c r="A20" s="192" t="s">
        <v>403</v>
      </c>
      <c r="B20" s="192" t="s">
        <v>188</v>
      </c>
      <c r="C20" s="192" t="s">
        <v>203</v>
      </c>
      <c r="D20" s="192" t="s">
        <v>332</v>
      </c>
      <c r="E20" s="192" t="s">
        <v>32</v>
      </c>
      <c r="F20" s="192" t="s">
        <v>183</v>
      </c>
      <c r="G20" s="192" t="s">
        <v>308</v>
      </c>
      <c r="H20" s="192" t="s">
        <v>308</v>
      </c>
      <c r="I20" s="195" t="s">
        <v>104</v>
      </c>
      <c r="J20" s="196" t="s">
        <v>75</v>
      </c>
      <c r="K20" s="195" t="s">
        <v>381</v>
      </c>
      <c r="L20" s="193">
        <v>4.5</v>
      </c>
      <c r="M20" s="191">
        <v>4.5</v>
      </c>
      <c r="N20" s="191">
        <v>4.5</v>
      </c>
      <c r="O20" s="191">
        <v>0</v>
      </c>
      <c r="P20" s="191">
        <v>0</v>
      </c>
      <c r="Q20" s="186">
        <v>0</v>
      </c>
      <c r="R20" s="193">
        <v>0</v>
      </c>
      <c r="S20" s="191">
        <v>0</v>
      </c>
      <c r="T20" s="191">
        <v>0</v>
      </c>
      <c r="U20" s="191">
        <v>0</v>
      </c>
      <c r="V20" s="191">
        <v>0</v>
      </c>
      <c r="W20" s="186">
        <v>0</v>
      </c>
      <c r="X20" s="191">
        <v>0</v>
      </c>
      <c r="Y20" s="191">
        <v>0</v>
      </c>
      <c r="Z20" s="186">
        <v>0</v>
      </c>
      <c r="AA20" s="194">
        <v>0</v>
      </c>
    </row>
    <row r="21" spans="1:41" ht="27" customHeight="1">
      <c r="A21" s="192" t="s">
        <v>403</v>
      </c>
      <c r="B21" s="192" t="s">
        <v>188</v>
      </c>
      <c r="C21" s="192" t="s">
        <v>203</v>
      </c>
      <c r="D21" s="192" t="s">
        <v>332</v>
      </c>
      <c r="E21" s="192" t="s">
        <v>32</v>
      </c>
      <c r="F21" s="192" t="s">
        <v>388</v>
      </c>
      <c r="G21" s="192" t="s">
        <v>308</v>
      </c>
      <c r="H21" s="192" t="s">
        <v>308</v>
      </c>
      <c r="I21" s="195" t="s">
        <v>104</v>
      </c>
      <c r="J21" s="196" t="s">
        <v>75</v>
      </c>
      <c r="K21" s="195" t="s">
        <v>381</v>
      </c>
      <c r="L21" s="193">
        <v>0</v>
      </c>
      <c r="M21" s="191">
        <v>0</v>
      </c>
      <c r="N21" s="191">
        <v>0</v>
      </c>
      <c r="O21" s="191">
        <v>0</v>
      </c>
      <c r="P21" s="191">
        <v>0</v>
      </c>
      <c r="Q21" s="186">
        <v>0</v>
      </c>
      <c r="R21" s="193">
        <v>0</v>
      </c>
      <c r="S21" s="191">
        <v>0</v>
      </c>
      <c r="T21" s="191">
        <v>0</v>
      </c>
      <c r="U21" s="191">
        <v>0</v>
      </c>
      <c r="V21" s="191">
        <v>0</v>
      </c>
      <c r="W21" s="186">
        <v>0</v>
      </c>
      <c r="X21" s="191">
        <v>0</v>
      </c>
      <c r="Y21" s="191">
        <v>0</v>
      </c>
      <c r="Z21" s="186">
        <v>0</v>
      </c>
      <c r="AA21" s="194">
        <v>0</v>
      </c>
      <c r="AO21" s="28"/>
    </row>
    <row r="22" spans="1:27" ht="27" customHeight="1">
      <c r="A22" s="192" t="s">
        <v>403</v>
      </c>
      <c r="B22" s="192" t="s">
        <v>188</v>
      </c>
      <c r="C22" s="192" t="s">
        <v>203</v>
      </c>
      <c r="D22" s="192" t="s">
        <v>332</v>
      </c>
      <c r="E22" s="192" t="s">
        <v>32</v>
      </c>
      <c r="F22" s="192" t="s">
        <v>93</v>
      </c>
      <c r="G22" s="192" t="s">
        <v>308</v>
      </c>
      <c r="H22" s="192" t="s">
        <v>308</v>
      </c>
      <c r="I22" s="195" t="s">
        <v>104</v>
      </c>
      <c r="J22" s="196" t="s">
        <v>75</v>
      </c>
      <c r="K22" s="195" t="s">
        <v>381</v>
      </c>
      <c r="L22" s="193">
        <v>3</v>
      </c>
      <c r="M22" s="191">
        <v>3</v>
      </c>
      <c r="N22" s="191">
        <v>3</v>
      </c>
      <c r="O22" s="191">
        <v>0</v>
      </c>
      <c r="P22" s="191">
        <v>0</v>
      </c>
      <c r="Q22" s="186">
        <v>0</v>
      </c>
      <c r="R22" s="193">
        <v>0</v>
      </c>
      <c r="S22" s="191">
        <v>0</v>
      </c>
      <c r="T22" s="191">
        <v>0</v>
      </c>
      <c r="U22" s="191">
        <v>0</v>
      </c>
      <c r="V22" s="191">
        <v>0</v>
      </c>
      <c r="W22" s="186">
        <v>0</v>
      </c>
      <c r="X22" s="191">
        <v>0</v>
      </c>
      <c r="Y22" s="191">
        <v>0</v>
      </c>
      <c r="Z22" s="186">
        <v>0</v>
      </c>
      <c r="AA22" s="194">
        <v>0</v>
      </c>
    </row>
    <row r="23" spans="1:27" ht="27" customHeight="1">
      <c r="A23" s="192" t="s">
        <v>403</v>
      </c>
      <c r="B23" s="192" t="s">
        <v>188</v>
      </c>
      <c r="C23" s="192" t="s">
        <v>203</v>
      </c>
      <c r="D23" s="192" t="s">
        <v>332</v>
      </c>
      <c r="E23" s="192" t="s">
        <v>32</v>
      </c>
      <c r="F23" s="192" t="s">
        <v>216</v>
      </c>
      <c r="G23" s="192" t="s">
        <v>308</v>
      </c>
      <c r="H23" s="192" t="s">
        <v>308</v>
      </c>
      <c r="I23" s="195" t="s">
        <v>104</v>
      </c>
      <c r="J23" s="196" t="s">
        <v>187</v>
      </c>
      <c r="K23" s="195" t="s">
        <v>219</v>
      </c>
      <c r="L23" s="193">
        <v>0</v>
      </c>
      <c r="M23" s="191">
        <v>0</v>
      </c>
      <c r="N23" s="191">
        <v>0</v>
      </c>
      <c r="O23" s="191">
        <v>0</v>
      </c>
      <c r="P23" s="191">
        <v>0</v>
      </c>
      <c r="Q23" s="186">
        <v>0</v>
      </c>
      <c r="R23" s="193">
        <v>0</v>
      </c>
      <c r="S23" s="191">
        <v>0</v>
      </c>
      <c r="T23" s="191">
        <v>0</v>
      </c>
      <c r="U23" s="191">
        <v>0</v>
      </c>
      <c r="V23" s="191">
        <v>0</v>
      </c>
      <c r="W23" s="186">
        <v>0</v>
      </c>
      <c r="X23" s="191">
        <v>0</v>
      </c>
      <c r="Y23" s="191">
        <v>0</v>
      </c>
      <c r="Z23" s="186">
        <v>0</v>
      </c>
      <c r="AA23" s="194">
        <v>0</v>
      </c>
    </row>
    <row r="24" spans="1:27" ht="27" customHeight="1">
      <c r="A24" s="192" t="s">
        <v>403</v>
      </c>
      <c r="B24" s="192" t="s">
        <v>188</v>
      </c>
      <c r="C24" s="192" t="s">
        <v>203</v>
      </c>
      <c r="D24" s="192" t="s">
        <v>332</v>
      </c>
      <c r="E24" s="192" t="s">
        <v>32</v>
      </c>
      <c r="F24" s="192" t="s">
        <v>6</v>
      </c>
      <c r="G24" s="192" t="s">
        <v>308</v>
      </c>
      <c r="H24" s="192" t="s">
        <v>308</v>
      </c>
      <c r="I24" s="195" t="s">
        <v>104</v>
      </c>
      <c r="J24" s="196" t="s">
        <v>187</v>
      </c>
      <c r="K24" s="195" t="s">
        <v>219</v>
      </c>
      <c r="L24" s="193">
        <v>0</v>
      </c>
      <c r="M24" s="191">
        <v>0</v>
      </c>
      <c r="N24" s="191">
        <v>0</v>
      </c>
      <c r="O24" s="191">
        <v>0</v>
      </c>
      <c r="P24" s="191">
        <v>0</v>
      </c>
      <c r="Q24" s="186">
        <v>0</v>
      </c>
      <c r="R24" s="193">
        <v>0</v>
      </c>
      <c r="S24" s="191">
        <v>0</v>
      </c>
      <c r="T24" s="191">
        <v>0</v>
      </c>
      <c r="U24" s="191">
        <v>0</v>
      </c>
      <c r="V24" s="191">
        <v>0</v>
      </c>
      <c r="W24" s="186">
        <v>0</v>
      </c>
      <c r="X24" s="191">
        <v>0</v>
      </c>
      <c r="Y24" s="191">
        <v>0</v>
      </c>
      <c r="Z24" s="186">
        <v>0</v>
      </c>
      <c r="AA24" s="194">
        <v>0</v>
      </c>
    </row>
    <row r="25" spans="1:27" ht="27" customHeight="1">
      <c r="A25" s="192" t="s">
        <v>403</v>
      </c>
      <c r="B25" s="192" t="s">
        <v>188</v>
      </c>
      <c r="C25" s="192" t="s">
        <v>203</v>
      </c>
      <c r="D25" s="192" t="s">
        <v>332</v>
      </c>
      <c r="E25" s="192" t="s">
        <v>32</v>
      </c>
      <c r="F25" s="192" t="s">
        <v>356</v>
      </c>
      <c r="G25" s="192" t="s">
        <v>308</v>
      </c>
      <c r="H25" s="192" t="s">
        <v>308</v>
      </c>
      <c r="I25" s="195" t="s">
        <v>104</v>
      </c>
      <c r="J25" s="196" t="s">
        <v>75</v>
      </c>
      <c r="K25" s="195" t="s">
        <v>381</v>
      </c>
      <c r="L25" s="193">
        <v>25</v>
      </c>
      <c r="M25" s="191">
        <v>25</v>
      </c>
      <c r="N25" s="191">
        <v>25</v>
      </c>
      <c r="O25" s="191">
        <v>0</v>
      </c>
      <c r="P25" s="191">
        <v>0</v>
      </c>
      <c r="Q25" s="186">
        <v>0</v>
      </c>
      <c r="R25" s="193">
        <v>0</v>
      </c>
      <c r="S25" s="191">
        <v>0</v>
      </c>
      <c r="T25" s="191">
        <v>0</v>
      </c>
      <c r="U25" s="191">
        <v>0</v>
      </c>
      <c r="V25" s="191">
        <v>0</v>
      </c>
      <c r="W25" s="186">
        <v>0</v>
      </c>
      <c r="X25" s="191">
        <v>0</v>
      </c>
      <c r="Y25" s="191">
        <v>0</v>
      </c>
      <c r="Z25" s="186">
        <v>0</v>
      </c>
      <c r="AA25" s="194">
        <v>0</v>
      </c>
    </row>
    <row r="26" spans="1:27" ht="27" customHeight="1">
      <c r="A26" s="192" t="s">
        <v>403</v>
      </c>
      <c r="B26" s="192" t="s">
        <v>188</v>
      </c>
      <c r="C26" s="192" t="s">
        <v>203</v>
      </c>
      <c r="D26" s="192" t="s">
        <v>332</v>
      </c>
      <c r="E26" s="192" t="s">
        <v>32</v>
      </c>
      <c r="F26" s="192" t="s">
        <v>195</v>
      </c>
      <c r="G26" s="192" t="s">
        <v>308</v>
      </c>
      <c r="H26" s="192" t="s">
        <v>308</v>
      </c>
      <c r="I26" s="195" t="s">
        <v>104</v>
      </c>
      <c r="J26" s="196" t="s">
        <v>75</v>
      </c>
      <c r="K26" s="195" t="s">
        <v>381</v>
      </c>
      <c r="L26" s="193">
        <v>40</v>
      </c>
      <c r="M26" s="191">
        <v>40</v>
      </c>
      <c r="N26" s="191">
        <v>40</v>
      </c>
      <c r="O26" s="191">
        <v>0</v>
      </c>
      <c r="P26" s="191">
        <v>0</v>
      </c>
      <c r="Q26" s="186">
        <v>0</v>
      </c>
      <c r="R26" s="193">
        <v>0</v>
      </c>
      <c r="S26" s="191">
        <v>0</v>
      </c>
      <c r="T26" s="191">
        <v>0</v>
      </c>
      <c r="U26" s="191">
        <v>0</v>
      </c>
      <c r="V26" s="191">
        <v>0</v>
      </c>
      <c r="W26" s="186">
        <v>0</v>
      </c>
      <c r="X26" s="191">
        <v>0</v>
      </c>
      <c r="Y26" s="191">
        <v>0</v>
      </c>
      <c r="Z26" s="186">
        <v>0</v>
      </c>
      <c r="AA26" s="194">
        <v>0</v>
      </c>
    </row>
    <row r="27" spans="1:27" ht="27" customHeight="1">
      <c r="A27" s="192" t="s">
        <v>403</v>
      </c>
      <c r="B27" s="192" t="s">
        <v>188</v>
      </c>
      <c r="C27" s="192" t="s">
        <v>203</v>
      </c>
      <c r="D27" s="192" t="s">
        <v>332</v>
      </c>
      <c r="E27" s="192" t="s">
        <v>32</v>
      </c>
      <c r="F27" s="192" t="s">
        <v>70</v>
      </c>
      <c r="G27" s="192" t="s">
        <v>308</v>
      </c>
      <c r="H27" s="192" t="s">
        <v>308</v>
      </c>
      <c r="I27" s="195" t="s">
        <v>104</v>
      </c>
      <c r="J27" s="196" t="s">
        <v>75</v>
      </c>
      <c r="K27" s="195" t="s">
        <v>381</v>
      </c>
      <c r="L27" s="193">
        <v>14</v>
      </c>
      <c r="M27" s="191">
        <v>14</v>
      </c>
      <c r="N27" s="191">
        <v>14</v>
      </c>
      <c r="O27" s="191">
        <v>0</v>
      </c>
      <c r="P27" s="191">
        <v>0</v>
      </c>
      <c r="Q27" s="186">
        <v>0</v>
      </c>
      <c r="R27" s="193">
        <v>0</v>
      </c>
      <c r="S27" s="191">
        <v>0</v>
      </c>
      <c r="T27" s="191">
        <v>0</v>
      </c>
      <c r="U27" s="191">
        <v>0</v>
      </c>
      <c r="V27" s="191">
        <v>0</v>
      </c>
      <c r="W27" s="186">
        <v>0</v>
      </c>
      <c r="X27" s="191">
        <v>0</v>
      </c>
      <c r="Y27" s="191">
        <v>0</v>
      </c>
      <c r="Z27" s="186">
        <v>0</v>
      </c>
      <c r="AA27" s="194">
        <v>0</v>
      </c>
    </row>
    <row r="28" spans="1:27" ht="27" customHeight="1">
      <c r="A28" s="192" t="s">
        <v>403</v>
      </c>
      <c r="B28" s="192" t="s">
        <v>188</v>
      </c>
      <c r="C28" s="192" t="s">
        <v>203</v>
      </c>
      <c r="D28" s="192" t="s">
        <v>332</v>
      </c>
      <c r="E28" s="192" t="s">
        <v>32</v>
      </c>
      <c r="F28" s="192" t="s">
        <v>305</v>
      </c>
      <c r="G28" s="192" t="s">
        <v>308</v>
      </c>
      <c r="H28" s="192" t="s">
        <v>308</v>
      </c>
      <c r="I28" s="195" t="s">
        <v>104</v>
      </c>
      <c r="J28" s="196" t="s">
        <v>75</v>
      </c>
      <c r="K28" s="195" t="s">
        <v>381</v>
      </c>
      <c r="L28" s="193">
        <v>0</v>
      </c>
      <c r="M28" s="191">
        <v>0</v>
      </c>
      <c r="N28" s="191">
        <v>0</v>
      </c>
      <c r="O28" s="191">
        <v>0</v>
      </c>
      <c r="P28" s="191">
        <v>0</v>
      </c>
      <c r="Q28" s="186">
        <v>0</v>
      </c>
      <c r="R28" s="193">
        <v>0</v>
      </c>
      <c r="S28" s="191">
        <v>0</v>
      </c>
      <c r="T28" s="191">
        <v>0</v>
      </c>
      <c r="U28" s="191">
        <v>0</v>
      </c>
      <c r="V28" s="191">
        <v>0</v>
      </c>
      <c r="W28" s="186">
        <v>0</v>
      </c>
      <c r="X28" s="191">
        <v>0</v>
      </c>
      <c r="Y28" s="191">
        <v>0</v>
      </c>
      <c r="Z28" s="186">
        <v>0</v>
      </c>
      <c r="AA28" s="194">
        <v>0</v>
      </c>
    </row>
    <row r="29" spans="1:27" ht="27" customHeight="1">
      <c r="A29" s="192" t="s">
        <v>403</v>
      </c>
      <c r="B29" s="192" t="s">
        <v>188</v>
      </c>
      <c r="C29" s="192" t="s">
        <v>203</v>
      </c>
      <c r="D29" s="192" t="s">
        <v>332</v>
      </c>
      <c r="E29" s="192" t="s">
        <v>32</v>
      </c>
      <c r="F29" s="192" t="s">
        <v>319</v>
      </c>
      <c r="G29" s="192" t="s">
        <v>308</v>
      </c>
      <c r="H29" s="192" t="s">
        <v>308</v>
      </c>
      <c r="I29" s="195" t="s">
        <v>104</v>
      </c>
      <c r="J29" s="196" t="s">
        <v>187</v>
      </c>
      <c r="K29" s="195" t="s">
        <v>219</v>
      </c>
      <c r="L29" s="193">
        <v>31.3</v>
      </c>
      <c r="M29" s="191">
        <v>31.3</v>
      </c>
      <c r="N29" s="191">
        <v>31.3</v>
      </c>
      <c r="O29" s="191">
        <v>0</v>
      </c>
      <c r="P29" s="191">
        <v>0</v>
      </c>
      <c r="Q29" s="186">
        <v>0</v>
      </c>
      <c r="R29" s="193">
        <v>0</v>
      </c>
      <c r="S29" s="191">
        <v>0</v>
      </c>
      <c r="T29" s="191">
        <v>0</v>
      </c>
      <c r="U29" s="191">
        <v>0</v>
      </c>
      <c r="V29" s="191">
        <v>0</v>
      </c>
      <c r="W29" s="186">
        <v>0</v>
      </c>
      <c r="X29" s="191">
        <v>0</v>
      </c>
      <c r="Y29" s="191">
        <v>0</v>
      </c>
      <c r="Z29" s="186">
        <v>0</v>
      </c>
      <c r="AA29" s="194">
        <v>0</v>
      </c>
    </row>
    <row r="30" spans="1:27" ht="27" customHeight="1">
      <c r="A30" s="192" t="s">
        <v>403</v>
      </c>
      <c r="B30" s="192" t="s">
        <v>188</v>
      </c>
      <c r="C30" s="192" t="s">
        <v>203</v>
      </c>
      <c r="D30" s="192" t="s">
        <v>332</v>
      </c>
      <c r="E30" s="192" t="s">
        <v>32</v>
      </c>
      <c r="F30" s="192" t="s">
        <v>336</v>
      </c>
      <c r="G30" s="192" t="s">
        <v>308</v>
      </c>
      <c r="H30" s="192" t="s">
        <v>308</v>
      </c>
      <c r="I30" s="195" t="s">
        <v>104</v>
      </c>
      <c r="J30" s="196" t="s">
        <v>75</v>
      </c>
      <c r="K30" s="195" t="s">
        <v>381</v>
      </c>
      <c r="L30" s="193">
        <v>0</v>
      </c>
      <c r="M30" s="191">
        <v>0</v>
      </c>
      <c r="N30" s="191">
        <v>0</v>
      </c>
      <c r="O30" s="191">
        <v>0</v>
      </c>
      <c r="P30" s="191">
        <v>0</v>
      </c>
      <c r="Q30" s="186">
        <v>0</v>
      </c>
      <c r="R30" s="193">
        <v>0</v>
      </c>
      <c r="S30" s="191">
        <v>0</v>
      </c>
      <c r="T30" s="191">
        <v>0</v>
      </c>
      <c r="U30" s="191">
        <v>0</v>
      </c>
      <c r="V30" s="191">
        <v>0</v>
      </c>
      <c r="W30" s="186">
        <v>0</v>
      </c>
      <c r="X30" s="191">
        <v>0</v>
      </c>
      <c r="Y30" s="191">
        <v>0</v>
      </c>
      <c r="Z30" s="186">
        <v>0</v>
      </c>
      <c r="AA30" s="194">
        <v>0</v>
      </c>
    </row>
    <row r="31" spans="1:27" ht="27" customHeight="1">
      <c r="A31" s="192" t="s">
        <v>403</v>
      </c>
      <c r="B31" s="192" t="s">
        <v>188</v>
      </c>
      <c r="C31" s="192" t="s">
        <v>203</v>
      </c>
      <c r="D31" s="192" t="s">
        <v>332</v>
      </c>
      <c r="E31" s="192" t="s">
        <v>32</v>
      </c>
      <c r="F31" s="192" t="s">
        <v>304</v>
      </c>
      <c r="G31" s="192" t="s">
        <v>308</v>
      </c>
      <c r="H31" s="192" t="s">
        <v>308</v>
      </c>
      <c r="I31" s="195" t="s">
        <v>133</v>
      </c>
      <c r="J31" s="196" t="s">
        <v>75</v>
      </c>
      <c r="K31" s="195" t="s">
        <v>381</v>
      </c>
      <c r="L31" s="193">
        <v>20</v>
      </c>
      <c r="M31" s="191">
        <v>20</v>
      </c>
      <c r="N31" s="191">
        <v>20</v>
      </c>
      <c r="O31" s="191">
        <v>0</v>
      </c>
      <c r="P31" s="191">
        <v>0</v>
      </c>
      <c r="Q31" s="186">
        <v>0</v>
      </c>
      <c r="R31" s="193">
        <v>0</v>
      </c>
      <c r="S31" s="191">
        <v>0</v>
      </c>
      <c r="T31" s="191">
        <v>0</v>
      </c>
      <c r="U31" s="191">
        <v>0</v>
      </c>
      <c r="V31" s="191">
        <v>0</v>
      </c>
      <c r="W31" s="186">
        <v>0</v>
      </c>
      <c r="X31" s="191">
        <v>0</v>
      </c>
      <c r="Y31" s="191">
        <v>0</v>
      </c>
      <c r="Z31" s="186">
        <v>0</v>
      </c>
      <c r="AA31" s="194">
        <v>0</v>
      </c>
    </row>
    <row r="32" spans="1:27" ht="27" customHeight="1">
      <c r="A32" s="192" t="s">
        <v>403</v>
      </c>
      <c r="B32" s="192" t="s">
        <v>188</v>
      </c>
      <c r="C32" s="192" t="s">
        <v>203</v>
      </c>
      <c r="D32" s="192" t="s">
        <v>332</v>
      </c>
      <c r="E32" s="192" t="s">
        <v>32</v>
      </c>
      <c r="F32" s="192" t="s">
        <v>64</v>
      </c>
      <c r="G32" s="192" t="s">
        <v>308</v>
      </c>
      <c r="H32" s="192" t="s">
        <v>308</v>
      </c>
      <c r="I32" s="195" t="s">
        <v>104</v>
      </c>
      <c r="J32" s="196" t="s">
        <v>75</v>
      </c>
      <c r="K32" s="195" t="s">
        <v>381</v>
      </c>
      <c r="L32" s="193">
        <v>3</v>
      </c>
      <c r="M32" s="191">
        <v>3</v>
      </c>
      <c r="N32" s="191">
        <v>3</v>
      </c>
      <c r="O32" s="191">
        <v>0</v>
      </c>
      <c r="P32" s="191">
        <v>0</v>
      </c>
      <c r="Q32" s="186">
        <v>0</v>
      </c>
      <c r="R32" s="193">
        <v>0</v>
      </c>
      <c r="S32" s="191">
        <v>0</v>
      </c>
      <c r="T32" s="191">
        <v>0</v>
      </c>
      <c r="U32" s="191">
        <v>0</v>
      </c>
      <c r="V32" s="191">
        <v>0</v>
      </c>
      <c r="W32" s="186">
        <v>0</v>
      </c>
      <c r="X32" s="191">
        <v>0</v>
      </c>
      <c r="Y32" s="191">
        <v>0</v>
      </c>
      <c r="Z32" s="186">
        <v>0</v>
      </c>
      <c r="AA32" s="194">
        <v>0</v>
      </c>
    </row>
    <row r="33" spans="1:27" ht="27" customHeight="1">
      <c r="A33" s="192" t="s">
        <v>403</v>
      </c>
      <c r="B33" s="192" t="s">
        <v>188</v>
      </c>
      <c r="C33" s="192" t="s">
        <v>203</v>
      </c>
      <c r="D33" s="192" t="s">
        <v>332</v>
      </c>
      <c r="E33" s="192" t="s">
        <v>32</v>
      </c>
      <c r="F33" s="192" t="s">
        <v>395</v>
      </c>
      <c r="G33" s="192" t="s">
        <v>308</v>
      </c>
      <c r="H33" s="192" t="s">
        <v>308</v>
      </c>
      <c r="I33" s="195" t="s">
        <v>104</v>
      </c>
      <c r="J33" s="196" t="s">
        <v>75</v>
      </c>
      <c r="K33" s="195" t="s">
        <v>381</v>
      </c>
      <c r="L33" s="193">
        <v>8</v>
      </c>
      <c r="M33" s="191">
        <v>8</v>
      </c>
      <c r="N33" s="191">
        <v>8</v>
      </c>
      <c r="O33" s="191">
        <v>0</v>
      </c>
      <c r="P33" s="191">
        <v>0</v>
      </c>
      <c r="Q33" s="186">
        <v>0</v>
      </c>
      <c r="R33" s="193">
        <v>0</v>
      </c>
      <c r="S33" s="191">
        <v>0</v>
      </c>
      <c r="T33" s="191">
        <v>0</v>
      </c>
      <c r="U33" s="191">
        <v>0</v>
      </c>
      <c r="V33" s="191">
        <v>0</v>
      </c>
      <c r="W33" s="186">
        <v>0</v>
      </c>
      <c r="X33" s="191">
        <v>0</v>
      </c>
      <c r="Y33" s="191">
        <v>0</v>
      </c>
      <c r="Z33" s="186">
        <v>0</v>
      </c>
      <c r="AA33" s="194">
        <v>0</v>
      </c>
    </row>
    <row r="34" spans="1:27" ht="27" customHeight="1">
      <c r="A34" s="192" t="s">
        <v>403</v>
      </c>
      <c r="B34" s="192" t="s">
        <v>188</v>
      </c>
      <c r="C34" s="192" t="s">
        <v>203</v>
      </c>
      <c r="D34" s="192" t="s">
        <v>332</v>
      </c>
      <c r="E34" s="192" t="s">
        <v>32</v>
      </c>
      <c r="F34" s="192" t="s">
        <v>303</v>
      </c>
      <c r="G34" s="192" t="s">
        <v>308</v>
      </c>
      <c r="H34" s="192" t="s">
        <v>308</v>
      </c>
      <c r="I34" s="195" t="s">
        <v>104</v>
      </c>
      <c r="J34" s="196" t="s">
        <v>75</v>
      </c>
      <c r="K34" s="195" t="s">
        <v>381</v>
      </c>
      <c r="L34" s="193">
        <v>16</v>
      </c>
      <c r="M34" s="191">
        <v>16</v>
      </c>
      <c r="N34" s="191">
        <v>16</v>
      </c>
      <c r="O34" s="191">
        <v>0</v>
      </c>
      <c r="P34" s="191">
        <v>0</v>
      </c>
      <c r="Q34" s="186">
        <v>0</v>
      </c>
      <c r="R34" s="193">
        <v>0</v>
      </c>
      <c r="S34" s="191">
        <v>0</v>
      </c>
      <c r="T34" s="191">
        <v>0</v>
      </c>
      <c r="U34" s="191">
        <v>0</v>
      </c>
      <c r="V34" s="191">
        <v>0</v>
      </c>
      <c r="W34" s="186">
        <v>0</v>
      </c>
      <c r="X34" s="191">
        <v>0</v>
      </c>
      <c r="Y34" s="191">
        <v>0</v>
      </c>
      <c r="Z34" s="186">
        <v>0</v>
      </c>
      <c r="AA34" s="194">
        <v>0</v>
      </c>
    </row>
    <row r="35" spans="1:27" ht="27" customHeight="1">
      <c r="A35" s="192" t="s">
        <v>403</v>
      </c>
      <c r="B35" s="192" t="s">
        <v>188</v>
      </c>
      <c r="C35" s="192" t="s">
        <v>203</v>
      </c>
      <c r="D35" s="192" t="s">
        <v>332</v>
      </c>
      <c r="E35" s="192" t="s">
        <v>32</v>
      </c>
      <c r="F35" s="192" t="s">
        <v>320</v>
      </c>
      <c r="G35" s="192" t="s">
        <v>308</v>
      </c>
      <c r="H35" s="192" t="s">
        <v>308</v>
      </c>
      <c r="I35" s="195" t="s">
        <v>104</v>
      </c>
      <c r="J35" s="196" t="s">
        <v>75</v>
      </c>
      <c r="K35" s="195" t="s">
        <v>381</v>
      </c>
      <c r="L35" s="193">
        <v>2</v>
      </c>
      <c r="M35" s="191">
        <v>2</v>
      </c>
      <c r="N35" s="191">
        <v>2</v>
      </c>
      <c r="O35" s="191">
        <v>0</v>
      </c>
      <c r="P35" s="191">
        <v>0</v>
      </c>
      <c r="Q35" s="186">
        <v>0</v>
      </c>
      <c r="R35" s="193">
        <v>0</v>
      </c>
      <c r="S35" s="191">
        <v>0</v>
      </c>
      <c r="T35" s="191">
        <v>0</v>
      </c>
      <c r="U35" s="191">
        <v>0</v>
      </c>
      <c r="V35" s="191">
        <v>0</v>
      </c>
      <c r="W35" s="186">
        <v>0</v>
      </c>
      <c r="X35" s="191">
        <v>0</v>
      </c>
      <c r="Y35" s="191">
        <v>0</v>
      </c>
      <c r="Z35" s="186">
        <v>0</v>
      </c>
      <c r="AA35" s="194">
        <v>0</v>
      </c>
    </row>
    <row r="36" spans="1:27" ht="27" customHeight="1">
      <c r="A36" s="192" t="s">
        <v>403</v>
      </c>
      <c r="B36" s="192" t="s">
        <v>188</v>
      </c>
      <c r="C36" s="192" t="s">
        <v>203</v>
      </c>
      <c r="D36" s="192" t="s">
        <v>332</v>
      </c>
      <c r="E36" s="192" t="s">
        <v>32</v>
      </c>
      <c r="F36" s="192" t="s">
        <v>408</v>
      </c>
      <c r="G36" s="192" t="s">
        <v>308</v>
      </c>
      <c r="H36" s="192" t="s">
        <v>308</v>
      </c>
      <c r="I36" s="195" t="s">
        <v>133</v>
      </c>
      <c r="J36" s="196" t="s">
        <v>75</v>
      </c>
      <c r="K36" s="195" t="s">
        <v>381</v>
      </c>
      <c r="L36" s="193">
        <v>0</v>
      </c>
      <c r="M36" s="191">
        <v>0</v>
      </c>
      <c r="N36" s="191">
        <v>0</v>
      </c>
      <c r="O36" s="191">
        <v>0</v>
      </c>
      <c r="P36" s="191">
        <v>0</v>
      </c>
      <c r="Q36" s="186">
        <v>0</v>
      </c>
      <c r="R36" s="193">
        <v>0</v>
      </c>
      <c r="S36" s="191">
        <v>0</v>
      </c>
      <c r="T36" s="191">
        <v>0</v>
      </c>
      <c r="U36" s="191">
        <v>0</v>
      </c>
      <c r="V36" s="191">
        <v>0</v>
      </c>
      <c r="W36" s="186">
        <v>0</v>
      </c>
      <c r="X36" s="191">
        <v>0</v>
      </c>
      <c r="Y36" s="191">
        <v>0</v>
      </c>
      <c r="Z36" s="186">
        <v>0</v>
      </c>
      <c r="AA36" s="194">
        <v>0</v>
      </c>
    </row>
    <row r="37" spans="1:27" ht="27" customHeight="1">
      <c r="A37" s="192" t="s">
        <v>74</v>
      </c>
      <c r="B37" s="192" t="s">
        <v>310</v>
      </c>
      <c r="C37" s="192" t="s">
        <v>27</v>
      </c>
      <c r="D37" s="192" t="s">
        <v>316</v>
      </c>
      <c r="E37" s="192" t="s">
        <v>274</v>
      </c>
      <c r="F37" s="192" t="s">
        <v>258</v>
      </c>
      <c r="G37" s="192" t="s">
        <v>308</v>
      </c>
      <c r="H37" s="192" t="s">
        <v>308</v>
      </c>
      <c r="I37" s="195" t="s">
        <v>104</v>
      </c>
      <c r="J37" s="196" t="s">
        <v>75</v>
      </c>
      <c r="K37" s="195" t="s">
        <v>381</v>
      </c>
      <c r="L37" s="193">
        <v>10</v>
      </c>
      <c r="M37" s="191">
        <v>10</v>
      </c>
      <c r="N37" s="191">
        <v>10</v>
      </c>
      <c r="O37" s="191">
        <v>0</v>
      </c>
      <c r="P37" s="191">
        <v>0</v>
      </c>
      <c r="Q37" s="186">
        <v>0</v>
      </c>
      <c r="R37" s="193">
        <v>0</v>
      </c>
      <c r="S37" s="191">
        <v>0</v>
      </c>
      <c r="T37" s="191">
        <v>0</v>
      </c>
      <c r="U37" s="191">
        <v>0</v>
      </c>
      <c r="V37" s="191">
        <v>0</v>
      </c>
      <c r="W37" s="186">
        <v>0</v>
      </c>
      <c r="X37" s="191">
        <v>0</v>
      </c>
      <c r="Y37" s="191">
        <v>0</v>
      </c>
      <c r="Z37" s="186">
        <v>0</v>
      </c>
      <c r="AA37" s="194">
        <v>0</v>
      </c>
    </row>
    <row r="38" spans="1:27" ht="27" customHeight="1">
      <c r="A38" s="192" t="s">
        <v>403</v>
      </c>
      <c r="B38" s="192" t="s">
        <v>188</v>
      </c>
      <c r="C38" s="192" t="s">
        <v>203</v>
      </c>
      <c r="D38" s="192" t="s">
        <v>332</v>
      </c>
      <c r="E38" s="192" t="s">
        <v>32</v>
      </c>
      <c r="F38" s="192" t="s">
        <v>85</v>
      </c>
      <c r="G38" s="192" t="s">
        <v>308</v>
      </c>
      <c r="H38" s="192" t="s">
        <v>308</v>
      </c>
      <c r="I38" s="195" t="s">
        <v>104</v>
      </c>
      <c r="J38" s="196" t="s">
        <v>75</v>
      </c>
      <c r="K38" s="195" t="s">
        <v>381</v>
      </c>
      <c r="L38" s="193">
        <v>6</v>
      </c>
      <c r="M38" s="191">
        <v>6</v>
      </c>
      <c r="N38" s="191">
        <v>6</v>
      </c>
      <c r="O38" s="191">
        <v>0</v>
      </c>
      <c r="P38" s="191">
        <v>0</v>
      </c>
      <c r="Q38" s="186">
        <v>0</v>
      </c>
      <c r="R38" s="193">
        <v>0</v>
      </c>
      <c r="S38" s="191">
        <v>0</v>
      </c>
      <c r="T38" s="191">
        <v>0</v>
      </c>
      <c r="U38" s="191">
        <v>0</v>
      </c>
      <c r="V38" s="191">
        <v>0</v>
      </c>
      <c r="W38" s="186">
        <v>0</v>
      </c>
      <c r="X38" s="191">
        <v>0</v>
      </c>
      <c r="Y38" s="191">
        <v>0</v>
      </c>
      <c r="Z38" s="186">
        <v>0</v>
      </c>
      <c r="AA38" s="194">
        <v>0</v>
      </c>
    </row>
    <row r="39" spans="1:27" ht="27" customHeight="1">
      <c r="A39" s="192" t="s">
        <v>403</v>
      </c>
      <c r="B39" s="192" t="s">
        <v>188</v>
      </c>
      <c r="C39" s="192" t="s">
        <v>203</v>
      </c>
      <c r="D39" s="192" t="s">
        <v>332</v>
      </c>
      <c r="E39" s="192" t="s">
        <v>32</v>
      </c>
      <c r="F39" s="192" t="s">
        <v>415</v>
      </c>
      <c r="G39" s="192" t="s">
        <v>308</v>
      </c>
      <c r="H39" s="192" t="s">
        <v>308</v>
      </c>
      <c r="I39" s="195" t="s">
        <v>104</v>
      </c>
      <c r="J39" s="196" t="s">
        <v>75</v>
      </c>
      <c r="K39" s="195" t="s">
        <v>381</v>
      </c>
      <c r="L39" s="193">
        <v>3</v>
      </c>
      <c r="M39" s="191">
        <v>3</v>
      </c>
      <c r="N39" s="191">
        <v>3</v>
      </c>
      <c r="O39" s="191">
        <v>0</v>
      </c>
      <c r="P39" s="191">
        <v>0</v>
      </c>
      <c r="Q39" s="186">
        <v>0</v>
      </c>
      <c r="R39" s="193">
        <v>0</v>
      </c>
      <c r="S39" s="191">
        <v>0</v>
      </c>
      <c r="T39" s="191">
        <v>0</v>
      </c>
      <c r="U39" s="191">
        <v>0</v>
      </c>
      <c r="V39" s="191">
        <v>0</v>
      </c>
      <c r="W39" s="186">
        <v>0</v>
      </c>
      <c r="X39" s="191">
        <v>0</v>
      </c>
      <c r="Y39" s="191">
        <v>0</v>
      </c>
      <c r="Z39" s="186">
        <v>0</v>
      </c>
      <c r="AA39" s="194">
        <v>0</v>
      </c>
    </row>
    <row r="40" spans="1:27" ht="27" customHeight="1">
      <c r="A40" s="192" t="s">
        <v>403</v>
      </c>
      <c r="B40" s="192" t="s">
        <v>188</v>
      </c>
      <c r="C40" s="192" t="s">
        <v>312</v>
      </c>
      <c r="D40" s="192" t="s">
        <v>225</v>
      </c>
      <c r="E40" s="192" t="s">
        <v>217</v>
      </c>
      <c r="F40" s="192" t="s">
        <v>119</v>
      </c>
      <c r="G40" s="192" t="s">
        <v>308</v>
      </c>
      <c r="H40" s="192" t="s">
        <v>308</v>
      </c>
      <c r="I40" s="195" t="s">
        <v>104</v>
      </c>
      <c r="J40" s="196" t="s">
        <v>75</v>
      </c>
      <c r="K40" s="195" t="s">
        <v>381</v>
      </c>
      <c r="L40" s="193">
        <v>8</v>
      </c>
      <c r="M40" s="191">
        <v>8</v>
      </c>
      <c r="N40" s="191">
        <v>8</v>
      </c>
      <c r="O40" s="191">
        <v>0</v>
      </c>
      <c r="P40" s="191">
        <v>0</v>
      </c>
      <c r="Q40" s="186">
        <v>0</v>
      </c>
      <c r="R40" s="193">
        <v>0</v>
      </c>
      <c r="S40" s="191">
        <v>0</v>
      </c>
      <c r="T40" s="191">
        <v>0</v>
      </c>
      <c r="U40" s="191">
        <v>0</v>
      </c>
      <c r="V40" s="191">
        <v>0</v>
      </c>
      <c r="W40" s="186">
        <v>0</v>
      </c>
      <c r="X40" s="191">
        <v>0</v>
      </c>
      <c r="Y40" s="191">
        <v>0</v>
      </c>
      <c r="Z40" s="186">
        <v>0</v>
      </c>
      <c r="AA40" s="194">
        <v>0</v>
      </c>
    </row>
    <row r="41" spans="1:27" ht="27" customHeight="1">
      <c r="A41" s="192" t="s">
        <v>403</v>
      </c>
      <c r="B41" s="192" t="s">
        <v>188</v>
      </c>
      <c r="C41" s="192" t="s">
        <v>203</v>
      </c>
      <c r="D41" s="192" t="s">
        <v>332</v>
      </c>
      <c r="E41" s="192" t="s">
        <v>32</v>
      </c>
      <c r="F41" s="192" t="s">
        <v>178</v>
      </c>
      <c r="G41" s="192" t="s">
        <v>308</v>
      </c>
      <c r="H41" s="192" t="s">
        <v>308</v>
      </c>
      <c r="I41" s="195" t="s">
        <v>104</v>
      </c>
      <c r="J41" s="196" t="s">
        <v>75</v>
      </c>
      <c r="K41" s="195" t="s">
        <v>381</v>
      </c>
      <c r="L41" s="193">
        <v>10</v>
      </c>
      <c r="M41" s="191">
        <v>10</v>
      </c>
      <c r="N41" s="191">
        <v>10</v>
      </c>
      <c r="O41" s="191">
        <v>0</v>
      </c>
      <c r="P41" s="191">
        <v>0</v>
      </c>
      <c r="Q41" s="186">
        <v>0</v>
      </c>
      <c r="R41" s="193">
        <v>0</v>
      </c>
      <c r="S41" s="191">
        <v>0</v>
      </c>
      <c r="T41" s="191">
        <v>0</v>
      </c>
      <c r="U41" s="191">
        <v>0</v>
      </c>
      <c r="V41" s="191">
        <v>0</v>
      </c>
      <c r="W41" s="186">
        <v>0</v>
      </c>
      <c r="X41" s="191">
        <v>0</v>
      </c>
      <c r="Y41" s="191">
        <v>0</v>
      </c>
      <c r="Z41" s="186">
        <v>0</v>
      </c>
      <c r="AA41" s="194">
        <v>0</v>
      </c>
    </row>
  </sheetData>
  <sheetProtection/>
  <mergeCells count="29">
    <mergeCell ref="U5:W5"/>
    <mergeCell ref="X5:X7"/>
    <mergeCell ref="Z5:Z7"/>
    <mergeCell ref="AA5:AA7"/>
    <mergeCell ref="S4:S7"/>
    <mergeCell ref="N5:N7"/>
    <mergeCell ref="O5:O7"/>
    <mergeCell ref="T5:T7"/>
    <mergeCell ref="C5:C7"/>
    <mergeCell ref="M4:O4"/>
    <mergeCell ref="P4:P7"/>
    <mergeCell ref="R4:R7"/>
    <mergeCell ref="B5:B7"/>
    <mergeCell ref="A5:A7"/>
    <mergeCell ref="M5:M7"/>
    <mergeCell ref="L4:L7"/>
    <mergeCell ref="E4:E7"/>
    <mergeCell ref="D4:D7"/>
    <mergeCell ref="U6:U7"/>
    <mergeCell ref="V6:V7"/>
    <mergeCell ref="W6:W7"/>
    <mergeCell ref="F4:F7"/>
    <mergeCell ref="K4:K7"/>
    <mergeCell ref="J4:J7"/>
    <mergeCell ref="I4:I7"/>
    <mergeCell ref="H4:H7"/>
    <mergeCell ref="G4:G7"/>
    <mergeCell ref="Y5:Y7"/>
    <mergeCell ref="Q4:Q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12" style="0" customWidth="1"/>
    <col min="5" max="7" width="29.83203125" style="0" customWidth="1"/>
    <col min="8" max="9" width="9.16015625" style="0" customWidth="1"/>
    <col min="10" max="10" width="27.5" style="0" customWidth="1"/>
    <col min="11" max="11" width="9.16015625" style="0" customWidth="1"/>
    <col min="12" max="12" width="5" style="0" customWidth="1"/>
    <col min="13" max="13" width="9.16015625" style="0" customWidth="1"/>
    <col min="14" max="14" width="18.33203125" style="0" customWidth="1"/>
    <col min="15" max="23" width="14.33203125" style="0" customWidth="1"/>
    <col min="24" max="24" width="9" style="0" customWidth="1"/>
    <col min="25" max="34" width="0" style="0" hidden="1" customWidth="1"/>
    <col min="35" max="201" width="9" style="0" customWidth="1"/>
    <col min="202" max="256" width="9.16015625" style="0" customWidth="1"/>
  </cols>
  <sheetData>
    <row r="1" spans="1:195" ht="10.5" customHeight="1">
      <c r="A1" s="28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4"/>
      <c r="Q1" s="24"/>
      <c r="R1" s="24"/>
      <c r="S1" s="24"/>
      <c r="T1" s="24"/>
      <c r="U1" s="24"/>
      <c r="V1" s="24"/>
      <c r="W1" s="24" t="s">
        <v>334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16.5" customHeight="1">
      <c r="A2" s="25" t="s">
        <v>380</v>
      </c>
      <c r="B2" s="27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4:195" ht="10.5" customHeight="1">
      <c r="D3" s="28"/>
      <c r="E3" s="23"/>
      <c r="F3" s="23"/>
      <c r="G3" s="23"/>
      <c r="H3" s="23"/>
      <c r="I3" s="23"/>
      <c r="J3" s="23"/>
      <c r="K3" s="23"/>
      <c r="L3" s="23"/>
      <c r="M3" s="23"/>
      <c r="N3" s="23"/>
      <c r="O3" s="29"/>
      <c r="P3" s="29"/>
      <c r="Q3" s="29"/>
      <c r="R3" s="29"/>
      <c r="S3" s="24"/>
      <c r="T3" s="24"/>
      <c r="U3" s="24"/>
      <c r="V3" s="24"/>
      <c r="W3" s="24" t="s">
        <v>200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16.5" customHeight="1">
      <c r="A4" s="9" t="s">
        <v>416</v>
      </c>
      <c r="B4" s="50"/>
      <c r="C4" s="50"/>
      <c r="D4" s="76" t="s">
        <v>407</v>
      </c>
      <c r="E4" s="76" t="s">
        <v>284</v>
      </c>
      <c r="F4" s="76" t="s">
        <v>262</v>
      </c>
      <c r="G4" s="76" t="s">
        <v>92</v>
      </c>
      <c r="H4" s="76" t="s">
        <v>404</v>
      </c>
      <c r="I4" s="76" t="s">
        <v>76</v>
      </c>
      <c r="J4" s="76" t="s">
        <v>244</v>
      </c>
      <c r="K4" s="76" t="s">
        <v>414</v>
      </c>
      <c r="L4" s="76" t="s">
        <v>118</v>
      </c>
      <c r="M4" s="76" t="s">
        <v>213</v>
      </c>
      <c r="N4" s="86" t="s">
        <v>375</v>
      </c>
      <c r="O4" s="115" t="s">
        <v>20</v>
      </c>
      <c r="P4" s="168"/>
      <c r="Q4" s="168"/>
      <c r="R4" s="168"/>
      <c r="S4" s="116"/>
      <c r="T4" s="116"/>
      <c r="U4" s="116"/>
      <c r="V4" s="116"/>
      <c r="W4" s="159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</row>
    <row r="5" spans="1:195" ht="16.5" customHeight="1">
      <c r="A5" s="77" t="s">
        <v>161</v>
      </c>
      <c r="B5" s="77" t="s">
        <v>283</v>
      </c>
      <c r="C5" s="77" t="s">
        <v>277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86"/>
      <c r="O5" s="169" t="s">
        <v>322</v>
      </c>
      <c r="P5" s="173" t="s">
        <v>55</v>
      </c>
      <c r="Q5" s="173"/>
      <c r="R5" s="173"/>
      <c r="S5" s="170" t="s">
        <v>130</v>
      </c>
      <c r="T5" s="114" t="s">
        <v>227</v>
      </c>
      <c r="U5" s="114" t="s">
        <v>114</v>
      </c>
      <c r="V5" s="114" t="s">
        <v>50</v>
      </c>
      <c r="W5" s="76" t="s">
        <v>215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</row>
    <row r="6" spans="1:195" ht="16.5" customHeight="1">
      <c r="A6" s="77"/>
      <c r="B6" s="77"/>
      <c r="C6" s="77"/>
      <c r="D6" s="76"/>
      <c r="E6" s="76"/>
      <c r="F6" s="76"/>
      <c r="G6" s="76"/>
      <c r="H6" s="76"/>
      <c r="I6" s="76"/>
      <c r="J6" s="76"/>
      <c r="K6" s="76"/>
      <c r="L6" s="76"/>
      <c r="M6" s="76"/>
      <c r="N6" s="86"/>
      <c r="O6" s="171"/>
      <c r="P6" s="174" t="s">
        <v>91</v>
      </c>
      <c r="Q6" s="174" t="s">
        <v>15</v>
      </c>
      <c r="R6" s="78" t="s">
        <v>377</v>
      </c>
      <c r="S6" s="172"/>
      <c r="T6" s="78"/>
      <c r="U6" s="78"/>
      <c r="V6" s="78"/>
      <c r="W6" s="7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</row>
    <row r="7" spans="1:195" ht="16.5" customHeight="1">
      <c r="A7" s="77"/>
      <c r="B7" s="77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86"/>
      <c r="O7" s="171"/>
      <c r="P7" s="174"/>
      <c r="Q7" s="174"/>
      <c r="R7" s="78"/>
      <c r="S7" s="172"/>
      <c r="T7" s="78"/>
      <c r="U7" s="78"/>
      <c r="V7" s="78"/>
      <c r="W7" s="76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</row>
    <row r="8" spans="1:195" ht="10.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3" t="s">
        <v>261</v>
      </c>
      <c r="F8" s="53" t="s">
        <v>261</v>
      </c>
      <c r="G8" s="53" t="s">
        <v>261</v>
      </c>
      <c r="H8" s="53" t="s">
        <v>261</v>
      </c>
      <c r="I8" s="53" t="s">
        <v>261</v>
      </c>
      <c r="J8" s="53" t="s">
        <v>261</v>
      </c>
      <c r="K8" s="53" t="s">
        <v>261</v>
      </c>
      <c r="L8" s="53" t="s">
        <v>261</v>
      </c>
      <c r="M8" s="53" t="s">
        <v>261</v>
      </c>
      <c r="N8" s="53" t="s">
        <v>261</v>
      </c>
      <c r="O8" s="56">
        <v>1</v>
      </c>
      <c r="P8" s="68">
        <f>O8+1</f>
        <v>2</v>
      </c>
      <c r="Q8" s="68">
        <f>P8+1</f>
        <v>3</v>
      </c>
      <c r="R8" s="68">
        <f>Q8+1</f>
        <v>4</v>
      </c>
      <c r="S8" s="68">
        <f>R8+1</f>
        <v>5</v>
      </c>
      <c r="T8" s="56">
        <f>S8+1</f>
        <v>6</v>
      </c>
      <c r="U8" s="56">
        <f>T8+1</f>
        <v>7</v>
      </c>
      <c r="V8" s="56">
        <f>U8+1</f>
        <v>8</v>
      </c>
      <c r="W8" s="160">
        <f>V8+1</f>
        <v>9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</row>
    <row r="9" spans="1:195" ht="27" customHeight="1">
      <c r="A9" s="192"/>
      <c r="B9" s="192"/>
      <c r="C9" s="192"/>
      <c r="D9" s="192"/>
      <c r="E9" s="192"/>
      <c r="F9" s="192"/>
      <c r="G9" s="195"/>
      <c r="H9" s="197"/>
      <c r="I9" s="192"/>
      <c r="J9" s="195"/>
      <c r="K9" s="194"/>
      <c r="L9" s="196"/>
      <c r="M9" s="191"/>
      <c r="N9" s="195"/>
      <c r="O9" s="194"/>
      <c r="P9" s="191"/>
      <c r="Q9" s="191"/>
      <c r="R9" s="186"/>
      <c r="S9" s="194"/>
      <c r="T9" s="186"/>
      <c r="U9" s="194"/>
      <c r="V9" s="194"/>
      <c r="W9" s="186"/>
      <c r="X9" s="3"/>
      <c r="Y9" s="55" t="s">
        <v>212</v>
      </c>
      <c r="Z9" s="54" t="s">
        <v>144</v>
      </c>
      <c r="AA9" s="54" t="s">
        <v>396</v>
      </c>
      <c r="AB9" s="54" t="s">
        <v>383</v>
      </c>
      <c r="AC9" s="54" t="s">
        <v>100</v>
      </c>
      <c r="AD9" s="55" t="s">
        <v>344</v>
      </c>
      <c r="AE9" s="55" t="s">
        <v>248</v>
      </c>
      <c r="AF9" s="55" t="s">
        <v>58</v>
      </c>
      <c r="AG9" s="55" t="s">
        <v>307</v>
      </c>
      <c r="AH9" s="55" t="s">
        <v>311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</row>
    <row r="10" spans="1:34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AD10" s="28"/>
      <c r="AE10" s="28"/>
      <c r="AF10" s="28"/>
      <c r="AG10" s="28"/>
      <c r="AH10" s="28"/>
    </row>
    <row r="11" spans="1:33" ht="9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AD11" s="28"/>
      <c r="AE11" s="28"/>
      <c r="AF11" s="28"/>
      <c r="AG11" s="28"/>
    </row>
    <row r="12" spans="2:33" ht="9.75" customHeight="1">
      <c r="B12" s="28"/>
      <c r="C12" s="28"/>
      <c r="D12" s="28"/>
      <c r="E12" s="28"/>
      <c r="F12" s="28"/>
      <c r="G12" s="28"/>
      <c r="J12" s="28"/>
      <c r="K12" s="28"/>
      <c r="L12" s="28"/>
      <c r="M12" s="28"/>
      <c r="O12" s="28"/>
      <c r="P12" s="28"/>
      <c r="Q12" s="28"/>
      <c r="R12" s="28"/>
      <c r="S12" s="28"/>
      <c r="T12" s="28"/>
      <c r="U12" s="28"/>
      <c r="AD12" s="28"/>
      <c r="AE12" s="28"/>
      <c r="AF12" s="28"/>
      <c r="AG12" s="28"/>
    </row>
    <row r="13" spans="2:32" ht="9.75" customHeight="1">
      <c r="B13" s="28"/>
      <c r="C13" s="28"/>
      <c r="D13" s="28"/>
      <c r="E13" s="28"/>
      <c r="F13" s="28"/>
      <c r="G13" s="28"/>
      <c r="J13" s="28"/>
      <c r="K13" s="28"/>
      <c r="O13" s="28"/>
      <c r="P13" s="28"/>
      <c r="Q13" s="28"/>
      <c r="R13" s="28"/>
      <c r="S13" s="28"/>
      <c r="T13" s="28"/>
      <c r="AE13" s="28"/>
      <c r="AF13" s="28"/>
    </row>
    <row r="14" spans="3:32" ht="9.75" customHeight="1">
      <c r="C14" s="28"/>
      <c r="D14" s="28"/>
      <c r="E14" s="28"/>
      <c r="F14" s="28"/>
      <c r="G14" s="28"/>
      <c r="I14" s="28"/>
      <c r="J14" s="28"/>
      <c r="K14" s="28"/>
      <c r="O14" s="28"/>
      <c r="P14" s="28"/>
      <c r="Q14" s="28"/>
      <c r="R14" s="28"/>
      <c r="S14" s="28"/>
      <c r="T14" s="28"/>
      <c r="U14" s="28"/>
      <c r="AE14" s="28"/>
      <c r="AF14" s="28"/>
    </row>
    <row r="15" spans="5:32" ht="9.75" customHeight="1">
      <c r="E15" s="28"/>
      <c r="F15" s="28"/>
      <c r="G15" s="28"/>
      <c r="J15" s="28"/>
      <c r="K15" s="28"/>
      <c r="P15" s="28"/>
      <c r="Q15" s="28"/>
      <c r="R15" s="28"/>
      <c r="S15" s="28"/>
      <c r="T15" s="28"/>
      <c r="U15" s="28"/>
      <c r="AD15" s="28"/>
      <c r="AE15" s="28"/>
      <c r="AF15" s="28"/>
    </row>
    <row r="16" spans="5:31" ht="9.75" customHeight="1">
      <c r="E16" s="28"/>
      <c r="F16" s="28"/>
      <c r="G16" s="28"/>
      <c r="J16" s="28"/>
      <c r="K16" s="28"/>
      <c r="P16" s="28"/>
      <c r="Q16" s="28"/>
      <c r="R16" s="28"/>
      <c r="S16" s="28"/>
      <c r="T16" s="28"/>
      <c r="AD16" s="28"/>
      <c r="AE16" s="28"/>
    </row>
    <row r="17" spans="5:31" ht="9.75" customHeight="1">
      <c r="E17" s="28"/>
      <c r="K17" s="28"/>
      <c r="U17" s="28"/>
      <c r="AE17" s="28"/>
    </row>
    <row r="18" spans="5:30" ht="9.75" customHeight="1">
      <c r="E18" s="28"/>
      <c r="F18" s="28"/>
      <c r="G18" s="28"/>
      <c r="N18" s="28"/>
      <c r="AD18" s="28"/>
    </row>
    <row r="19" spans="6:7" ht="9.75" customHeight="1">
      <c r="F19" s="28"/>
      <c r="G19" s="28"/>
    </row>
    <row r="20" ht="12.75" customHeight="1"/>
    <row r="21" ht="9.75" customHeight="1"/>
  </sheetData>
  <sheetProtection/>
  <mergeCells count="24">
    <mergeCell ref="E4:E7"/>
    <mergeCell ref="D4:D7"/>
    <mergeCell ref="C5:C7"/>
    <mergeCell ref="B5:B7"/>
    <mergeCell ref="A5:A7"/>
    <mergeCell ref="N4:N7"/>
    <mergeCell ref="J4:J7"/>
    <mergeCell ref="H4:H7"/>
    <mergeCell ref="F4:F7"/>
    <mergeCell ref="K4:K7"/>
    <mergeCell ref="M4:M7"/>
    <mergeCell ref="L4:L7"/>
    <mergeCell ref="I4:I7"/>
    <mergeCell ref="O5:O7"/>
    <mergeCell ref="S5:S7"/>
    <mergeCell ref="U5:U7"/>
    <mergeCell ref="V5:V7"/>
    <mergeCell ref="W5:W7"/>
    <mergeCell ref="T5:T7"/>
    <mergeCell ref="P5:R5"/>
    <mergeCell ref="P6:P7"/>
    <mergeCell ref="Q6:Q7"/>
    <mergeCell ref="R6:R7"/>
    <mergeCell ref="G4:G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" style="0" customWidth="1"/>
    <col min="4" max="4" width="12" style="0" customWidth="1"/>
    <col min="5" max="8" width="29.83203125" style="0" customWidth="1"/>
    <col min="9" max="10" width="9.16015625" style="0" customWidth="1"/>
    <col min="11" max="11" width="27.5" style="0" customWidth="1"/>
    <col min="12" max="12" width="9.16015625" style="0" customWidth="1"/>
    <col min="13" max="13" width="27.5" style="0" customWidth="1"/>
    <col min="14" max="22" width="14.33203125" style="0" customWidth="1"/>
    <col min="23" max="23" width="9" style="0" customWidth="1"/>
    <col min="24" max="33" width="0" style="0" hidden="1" customWidth="1"/>
    <col min="34" max="194" width="9" style="0" customWidth="1"/>
    <col min="195" max="256" width="9.16015625" style="0" customWidth="1"/>
  </cols>
  <sheetData>
    <row r="1" spans="1:194" ht="10.5" customHeight="1">
      <c r="A1" s="28"/>
      <c r="D1" s="22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  <c r="S1" s="24"/>
      <c r="T1" s="24"/>
      <c r="U1" s="24"/>
      <c r="V1" s="24" t="s">
        <v>256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</row>
    <row r="2" spans="1:194" ht="16.5" customHeight="1">
      <c r="A2" s="25" t="s">
        <v>142</v>
      </c>
      <c r="B2" s="27"/>
      <c r="C2" s="27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</row>
    <row r="3" spans="4:194" ht="10.5" customHeight="1">
      <c r="D3" s="28"/>
      <c r="E3" s="23"/>
      <c r="F3" s="23"/>
      <c r="G3" s="23"/>
      <c r="H3" s="23"/>
      <c r="I3" s="23"/>
      <c r="J3" s="23"/>
      <c r="K3" s="23"/>
      <c r="L3" s="23"/>
      <c r="M3" s="23"/>
      <c r="N3" s="29"/>
      <c r="O3" s="29"/>
      <c r="P3" s="29"/>
      <c r="Q3" s="29"/>
      <c r="R3" s="24"/>
      <c r="S3" s="24"/>
      <c r="T3" s="24"/>
      <c r="U3" s="24"/>
      <c r="V3" s="24" t="s">
        <v>200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</row>
    <row r="4" spans="1:194" ht="16.5" customHeight="1">
      <c r="A4" s="9" t="s">
        <v>416</v>
      </c>
      <c r="B4" s="50"/>
      <c r="C4" s="50"/>
      <c r="D4" s="76" t="s">
        <v>407</v>
      </c>
      <c r="E4" s="76" t="s">
        <v>284</v>
      </c>
      <c r="F4" s="76" t="s">
        <v>262</v>
      </c>
      <c r="G4" s="76" t="s">
        <v>273</v>
      </c>
      <c r="H4" s="76" t="s">
        <v>128</v>
      </c>
      <c r="I4" s="76" t="s">
        <v>325</v>
      </c>
      <c r="J4" s="80" t="s">
        <v>296</v>
      </c>
      <c r="K4" s="80"/>
      <c r="L4" s="80" t="s">
        <v>393</v>
      </c>
      <c r="M4" s="80"/>
      <c r="N4" s="116" t="s">
        <v>20</v>
      </c>
      <c r="O4" s="168"/>
      <c r="P4" s="168"/>
      <c r="Q4" s="168"/>
      <c r="R4" s="116"/>
      <c r="S4" s="116"/>
      <c r="T4" s="116"/>
      <c r="U4" s="116"/>
      <c r="V4" s="159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</row>
    <row r="5" spans="1:194" ht="16.5" customHeight="1">
      <c r="A5" s="77" t="s">
        <v>161</v>
      </c>
      <c r="B5" s="77" t="s">
        <v>283</v>
      </c>
      <c r="C5" s="77" t="s">
        <v>277</v>
      </c>
      <c r="D5" s="76"/>
      <c r="E5" s="76"/>
      <c r="F5" s="76"/>
      <c r="G5" s="76"/>
      <c r="H5" s="76"/>
      <c r="I5" s="76"/>
      <c r="J5" s="80" t="s">
        <v>49</v>
      </c>
      <c r="K5" s="80" t="s">
        <v>264</v>
      </c>
      <c r="L5" s="80" t="s">
        <v>49</v>
      </c>
      <c r="M5" s="80" t="s">
        <v>264</v>
      </c>
      <c r="N5" s="177" t="s">
        <v>322</v>
      </c>
      <c r="O5" s="175" t="s">
        <v>55</v>
      </c>
      <c r="P5" s="175"/>
      <c r="Q5" s="175"/>
      <c r="R5" s="170" t="s">
        <v>130</v>
      </c>
      <c r="S5" s="170" t="s">
        <v>227</v>
      </c>
      <c r="T5" s="114" t="s">
        <v>114</v>
      </c>
      <c r="U5" s="114" t="s">
        <v>50</v>
      </c>
      <c r="V5" s="76" t="s">
        <v>215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</row>
    <row r="6" spans="1:194" ht="16.5" customHeight="1">
      <c r="A6" s="77"/>
      <c r="B6" s="77"/>
      <c r="C6" s="77"/>
      <c r="D6" s="76"/>
      <c r="E6" s="76"/>
      <c r="F6" s="76"/>
      <c r="G6" s="76"/>
      <c r="H6" s="76"/>
      <c r="I6" s="76"/>
      <c r="J6" s="80"/>
      <c r="K6" s="80"/>
      <c r="L6" s="80"/>
      <c r="M6" s="80"/>
      <c r="N6" s="178"/>
      <c r="O6" s="176" t="s">
        <v>91</v>
      </c>
      <c r="P6" s="176" t="s">
        <v>15</v>
      </c>
      <c r="Q6" s="78" t="s">
        <v>377</v>
      </c>
      <c r="R6" s="172"/>
      <c r="S6" s="172"/>
      <c r="T6" s="78"/>
      <c r="U6" s="78"/>
      <c r="V6" s="7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6.5" customHeight="1">
      <c r="A7" s="77"/>
      <c r="B7" s="77"/>
      <c r="C7" s="77"/>
      <c r="D7" s="76"/>
      <c r="E7" s="76"/>
      <c r="F7" s="76"/>
      <c r="G7" s="76"/>
      <c r="H7" s="76"/>
      <c r="I7" s="76"/>
      <c r="J7" s="80"/>
      <c r="K7" s="80"/>
      <c r="L7" s="80"/>
      <c r="M7" s="80"/>
      <c r="N7" s="178"/>
      <c r="O7" s="176"/>
      <c r="P7" s="176"/>
      <c r="Q7" s="78"/>
      <c r="R7" s="172"/>
      <c r="S7" s="172"/>
      <c r="T7" s="78"/>
      <c r="U7" s="78"/>
      <c r="V7" s="76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</row>
    <row r="8" spans="1:194" ht="10.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3" t="s">
        <v>261</v>
      </c>
      <c r="F8" s="53" t="s">
        <v>261</v>
      </c>
      <c r="G8" s="53" t="s">
        <v>261</v>
      </c>
      <c r="H8" s="53" t="s">
        <v>261</v>
      </c>
      <c r="I8" s="53" t="s">
        <v>261</v>
      </c>
      <c r="J8" s="53" t="s">
        <v>261</v>
      </c>
      <c r="K8" s="53" t="s">
        <v>261</v>
      </c>
      <c r="L8" s="53" t="s">
        <v>261</v>
      </c>
      <c r="M8" s="179" t="s">
        <v>261</v>
      </c>
      <c r="N8" s="56">
        <v>1</v>
      </c>
      <c r="O8" s="68">
        <f>N8+1</f>
        <v>2</v>
      </c>
      <c r="P8" s="68">
        <f>O8+1</f>
        <v>3</v>
      </c>
      <c r="Q8" s="68">
        <f>P8+1</f>
        <v>4</v>
      </c>
      <c r="R8" s="68">
        <f>Q8+1</f>
        <v>5</v>
      </c>
      <c r="S8" s="68">
        <f>R8+1</f>
        <v>6</v>
      </c>
      <c r="T8" s="68">
        <f>S8+1</f>
        <v>7</v>
      </c>
      <c r="U8" s="68">
        <f>T8+1</f>
        <v>8</v>
      </c>
      <c r="V8" s="68">
        <f>U8+1</f>
        <v>9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</row>
    <row r="9" spans="1:194" ht="27" customHeight="1">
      <c r="A9" s="192"/>
      <c r="B9" s="192"/>
      <c r="C9" s="195"/>
      <c r="D9" s="197"/>
      <c r="E9" s="197"/>
      <c r="F9" s="197"/>
      <c r="G9" s="197"/>
      <c r="H9" s="197"/>
      <c r="I9" s="197"/>
      <c r="J9" s="197"/>
      <c r="K9" s="196"/>
      <c r="L9" s="195"/>
      <c r="M9" s="197"/>
      <c r="N9" s="194"/>
      <c r="O9" s="194"/>
      <c r="P9" s="194"/>
      <c r="Q9" s="194"/>
      <c r="R9" s="194"/>
      <c r="S9" s="194"/>
      <c r="T9" s="194"/>
      <c r="U9" s="194"/>
      <c r="V9" s="194"/>
      <c r="W9" s="3"/>
      <c r="X9" s="55" t="s">
        <v>212</v>
      </c>
      <c r="Y9" s="54" t="s">
        <v>144</v>
      </c>
      <c r="Z9" s="54" t="s">
        <v>396</v>
      </c>
      <c r="AA9" s="54" t="s">
        <v>383</v>
      </c>
      <c r="AB9" s="54" t="s">
        <v>100</v>
      </c>
      <c r="AC9" s="55" t="s">
        <v>344</v>
      </c>
      <c r="AD9" s="55" t="s">
        <v>248</v>
      </c>
      <c r="AE9" s="55" t="s">
        <v>58</v>
      </c>
      <c r="AF9" s="55" t="s">
        <v>307</v>
      </c>
      <c r="AG9" s="55" t="s">
        <v>311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</row>
    <row r="10" spans="1:33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AC10" s="28"/>
      <c r="AD10" s="28"/>
      <c r="AE10" s="28"/>
      <c r="AF10" s="28"/>
      <c r="AG10" s="28"/>
    </row>
    <row r="11" spans="1:32" ht="9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AC11" s="28"/>
      <c r="AD11" s="28"/>
      <c r="AE11" s="28"/>
      <c r="AF11" s="28"/>
    </row>
    <row r="12" spans="2:32" ht="9.75" customHeight="1">
      <c r="B12" s="28"/>
      <c r="C12" s="28"/>
      <c r="D12" s="28"/>
      <c r="E12" s="28"/>
      <c r="F12" s="28"/>
      <c r="G12" s="28"/>
      <c r="H12" s="28"/>
      <c r="M12" s="28"/>
      <c r="N12" s="28"/>
      <c r="O12" s="28"/>
      <c r="P12" s="28"/>
      <c r="Q12" s="28"/>
      <c r="R12" s="28"/>
      <c r="S12" s="28"/>
      <c r="T12" s="28"/>
      <c r="AC12" s="28"/>
      <c r="AD12" s="28"/>
      <c r="AE12" s="28"/>
      <c r="AF12" s="28"/>
    </row>
    <row r="13" spans="2:31" ht="9.75" customHeight="1">
      <c r="B13" s="28"/>
      <c r="C13" s="28"/>
      <c r="D13" s="28"/>
      <c r="E13" s="28"/>
      <c r="F13" s="28"/>
      <c r="G13" s="28"/>
      <c r="H13" s="28"/>
      <c r="M13" s="28"/>
      <c r="N13" s="28"/>
      <c r="O13" s="28"/>
      <c r="P13" s="28"/>
      <c r="Q13" s="28"/>
      <c r="R13" s="28"/>
      <c r="S13" s="28"/>
      <c r="AD13" s="28"/>
      <c r="AE13" s="28"/>
    </row>
    <row r="14" spans="3:31" ht="9.75" customHeight="1">
      <c r="C14" s="28"/>
      <c r="D14" s="28"/>
      <c r="E14" s="28"/>
      <c r="F14" s="28"/>
      <c r="G14" s="28"/>
      <c r="H14" s="28"/>
      <c r="L14" s="28"/>
      <c r="M14" s="28"/>
      <c r="N14" s="28"/>
      <c r="O14" s="28"/>
      <c r="P14" s="28"/>
      <c r="Q14" s="28"/>
      <c r="R14" s="28"/>
      <c r="S14" s="28"/>
      <c r="T14" s="28"/>
      <c r="AD14" s="28"/>
      <c r="AE14" s="28"/>
    </row>
    <row r="15" spans="5:31" ht="9.75" customHeight="1">
      <c r="E15" s="28"/>
      <c r="F15" s="28"/>
      <c r="G15" s="28"/>
      <c r="H15" s="28"/>
      <c r="M15" s="28"/>
      <c r="O15" s="28"/>
      <c r="P15" s="28"/>
      <c r="Q15" s="28"/>
      <c r="R15" s="28"/>
      <c r="S15" s="28"/>
      <c r="T15" s="28"/>
      <c r="AC15" s="28"/>
      <c r="AD15" s="28"/>
      <c r="AE15" s="28"/>
    </row>
    <row r="16" spans="5:30" ht="9.75" customHeight="1">
      <c r="E16" s="28"/>
      <c r="F16" s="28"/>
      <c r="G16" s="28"/>
      <c r="H16" s="28"/>
      <c r="M16" s="28"/>
      <c r="O16" s="28"/>
      <c r="P16" s="28"/>
      <c r="Q16" s="28"/>
      <c r="R16" s="28"/>
      <c r="S16" s="28"/>
      <c r="AC16" s="28"/>
      <c r="AD16" s="28"/>
    </row>
    <row r="17" spans="5:30" ht="9.75" customHeight="1">
      <c r="E17" s="28"/>
      <c r="F17" s="28"/>
      <c r="P17" s="28"/>
      <c r="T17" s="28"/>
      <c r="AD17" s="28"/>
    </row>
    <row r="18" spans="5:29" ht="9.75" customHeight="1">
      <c r="E18" s="28"/>
      <c r="F18" s="28"/>
      <c r="G18" s="28"/>
      <c r="H18" s="28"/>
      <c r="AC18" s="28"/>
    </row>
    <row r="19" spans="6:8" ht="9.75" customHeight="1">
      <c r="F19" s="28"/>
      <c r="G19" s="28"/>
      <c r="H19" s="28"/>
    </row>
    <row r="20" ht="12.75" customHeight="1"/>
    <row r="21" ht="9.75" customHeight="1"/>
    <row r="22" ht="9.75" customHeight="1"/>
    <row r="23" ht="9.75" customHeight="1"/>
    <row r="24" ht="9.75" customHeight="1"/>
    <row r="25" ht="9.75" customHeight="1"/>
    <row r="27" ht="9.75" customHeight="1"/>
  </sheetData>
  <sheetProtection/>
  <mergeCells count="25">
    <mergeCell ref="E4:E7"/>
    <mergeCell ref="D4:D7"/>
    <mergeCell ref="C5:C7"/>
    <mergeCell ref="B5:B7"/>
    <mergeCell ref="A5:A7"/>
    <mergeCell ref="I4:I7"/>
    <mergeCell ref="F4:F7"/>
    <mergeCell ref="N5:N7"/>
    <mergeCell ref="R5:R7"/>
    <mergeCell ref="T5:T7"/>
    <mergeCell ref="U5:U7"/>
    <mergeCell ref="V5:V7"/>
    <mergeCell ref="S5:S7"/>
    <mergeCell ref="O5:Q5"/>
    <mergeCell ref="O6:O7"/>
    <mergeCell ref="P6:P7"/>
    <mergeCell ref="Q6:Q7"/>
    <mergeCell ref="G4:G7"/>
    <mergeCell ref="H4:H7"/>
    <mergeCell ref="L5:L7"/>
    <mergeCell ref="M5:M7"/>
    <mergeCell ref="L4:M4"/>
    <mergeCell ref="J5:J7"/>
    <mergeCell ref="K5:K7"/>
    <mergeCell ref="J4:K4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6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7" style="0" customWidth="1"/>
    <col min="3" max="3" width="12" style="0" customWidth="1"/>
    <col min="4" max="4" width="29.83203125" style="0" customWidth="1"/>
    <col min="5" max="10" width="21.16015625" style="0" customWidth="1"/>
    <col min="11" max="12" width="9" style="0" customWidth="1"/>
    <col min="13" max="22" width="0" style="0" hidden="1" customWidth="1"/>
    <col min="23" max="211" width="9" style="0" customWidth="1"/>
    <col min="212" max="256" width="9.16015625" style="0" customWidth="1"/>
  </cols>
  <sheetData>
    <row r="1" spans="3:211" ht="10.5" customHeight="1">
      <c r="C1" s="22"/>
      <c r="D1" s="23"/>
      <c r="E1" s="24"/>
      <c r="F1" s="24"/>
      <c r="G1" s="24"/>
      <c r="J1" s="24" t="s">
        <v>78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</row>
    <row r="2" spans="1:211" ht="16.5" customHeight="1">
      <c r="A2" s="110" t="s">
        <v>102</v>
      </c>
      <c r="B2" s="27"/>
      <c r="C2" s="25"/>
      <c r="D2" s="25"/>
      <c r="E2" s="25"/>
      <c r="F2" s="25"/>
      <c r="G2" s="25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3:211" ht="10.5" customHeight="1">
      <c r="C3" s="28"/>
      <c r="D3" s="23"/>
      <c r="E3" s="29"/>
      <c r="F3" s="29"/>
      <c r="G3" s="29"/>
      <c r="J3" s="24" t="s">
        <v>200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ht="21" customHeight="1">
      <c r="A4" s="76" t="s">
        <v>52</v>
      </c>
      <c r="B4" s="76"/>
      <c r="C4" s="88" t="s">
        <v>175</v>
      </c>
      <c r="D4" s="86" t="s">
        <v>67</v>
      </c>
      <c r="E4" s="83" t="s">
        <v>294</v>
      </c>
      <c r="F4" s="83"/>
      <c r="G4" s="83"/>
      <c r="H4" s="87" t="s">
        <v>182</v>
      </c>
      <c r="I4" s="87"/>
      <c r="J4" s="8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</row>
    <row r="5" spans="1:211" ht="10.5" customHeight="1">
      <c r="A5" s="74" t="s">
        <v>161</v>
      </c>
      <c r="B5" s="74" t="s">
        <v>283</v>
      </c>
      <c r="C5" s="76"/>
      <c r="D5" s="86"/>
      <c r="E5" s="87" t="s">
        <v>91</v>
      </c>
      <c r="F5" s="78" t="s">
        <v>39</v>
      </c>
      <c r="G5" s="78" t="s">
        <v>236</v>
      </c>
      <c r="H5" s="87" t="s">
        <v>91</v>
      </c>
      <c r="I5" s="78" t="s">
        <v>39</v>
      </c>
      <c r="J5" s="76" t="s">
        <v>236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</row>
    <row r="6" spans="1:211" ht="10.5" customHeight="1">
      <c r="A6" s="77"/>
      <c r="B6" s="77"/>
      <c r="C6" s="76"/>
      <c r="D6" s="86"/>
      <c r="E6" s="87"/>
      <c r="F6" s="78"/>
      <c r="G6" s="78"/>
      <c r="H6" s="87"/>
      <c r="I6" s="78"/>
      <c r="J6" s="7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</row>
    <row r="7" spans="1:211" ht="10.5" customHeight="1">
      <c r="A7" s="77"/>
      <c r="B7" s="77"/>
      <c r="C7" s="76"/>
      <c r="D7" s="86"/>
      <c r="E7" s="87"/>
      <c r="F7" s="78"/>
      <c r="G7" s="78"/>
      <c r="H7" s="87"/>
      <c r="I7" s="78"/>
      <c r="J7" s="7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ht="20.2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6">
        <v>1</v>
      </c>
      <c r="F8" s="56">
        <f>E8+1</f>
        <v>2</v>
      </c>
      <c r="G8" s="56">
        <f>F8+1</f>
        <v>3</v>
      </c>
      <c r="H8" s="56">
        <f>G8+1</f>
        <v>4</v>
      </c>
      <c r="I8" s="56">
        <f>H8+1</f>
        <v>5</v>
      </c>
      <c r="J8" s="56">
        <f>I8+1</f>
        <v>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1" ht="27" customHeight="1">
      <c r="A9" s="192"/>
      <c r="B9" s="192"/>
      <c r="C9" s="195"/>
      <c r="D9" s="197" t="s">
        <v>91</v>
      </c>
      <c r="E9" s="193">
        <v>1233.1451</v>
      </c>
      <c r="F9" s="186">
        <v>911.5611</v>
      </c>
      <c r="G9" s="193">
        <v>321.584</v>
      </c>
      <c r="H9" s="191">
        <v>1233.1451</v>
      </c>
      <c r="I9" s="186">
        <v>911.5611</v>
      </c>
      <c r="J9" s="194">
        <v>321.584</v>
      </c>
      <c r="K9" s="3"/>
      <c r="L9" s="3"/>
      <c r="M9" s="54" t="s">
        <v>144</v>
      </c>
      <c r="N9" s="54" t="s">
        <v>396</v>
      </c>
      <c r="O9" s="54" t="s">
        <v>383</v>
      </c>
      <c r="P9" s="54" t="s">
        <v>100</v>
      </c>
      <c r="Q9" s="55" t="s">
        <v>248</v>
      </c>
      <c r="R9" s="55" t="s">
        <v>58</v>
      </c>
      <c r="S9" s="55" t="s">
        <v>307</v>
      </c>
      <c r="T9" s="55" t="s">
        <v>311</v>
      </c>
      <c r="U9" s="54" t="s">
        <v>367</v>
      </c>
      <c r="V9" s="54" t="s">
        <v>246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</row>
    <row r="10" spans="1:24" ht="27" customHeight="1">
      <c r="A10" s="192"/>
      <c r="B10" s="192"/>
      <c r="C10" s="195" t="s">
        <v>382</v>
      </c>
      <c r="D10" s="197" t="s">
        <v>298</v>
      </c>
      <c r="E10" s="193">
        <v>1233.1451</v>
      </c>
      <c r="F10" s="186">
        <v>911.5611</v>
      </c>
      <c r="G10" s="193">
        <v>321.584</v>
      </c>
      <c r="H10" s="191">
        <v>1233.1451</v>
      </c>
      <c r="I10" s="186">
        <v>911.5611</v>
      </c>
      <c r="J10" s="194">
        <v>321.584</v>
      </c>
      <c r="Q10" s="28"/>
      <c r="R10" s="28"/>
      <c r="S10" s="28"/>
      <c r="T10" s="28"/>
      <c r="X10" s="28"/>
    </row>
    <row r="11" spans="1:19" ht="27" customHeight="1">
      <c r="A11" s="192"/>
      <c r="B11" s="192"/>
      <c r="C11" s="195" t="s">
        <v>135</v>
      </c>
      <c r="D11" s="197" t="s">
        <v>103</v>
      </c>
      <c r="E11" s="193">
        <v>975.6335</v>
      </c>
      <c r="F11" s="186">
        <v>654.0495</v>
      </c>
      <c r="G11" s="193">
        <v>321.584</v>
      </c>
      <c r="H11" s="191">
        <v>975.6335</v>
      </c>
      <c r="I11" s="186">
        <v>654.0495</v>
      </c>
      <c r="J11" s="194">
        <v>321.584</v>
      </c>
      <c r="P11" s="28"/>
      <c r="Q11" s="28"/>
      <c r="R11" s="28"/>
      <c r="S11" s="28"/>
    </row>
    <row r="12" spans="1:19" ht="27" customHeight="1">
      <c r="A12" s="192" t="s">
        <v>318</v>
      </c>
      <c r="B12" s="192"/>
      <c r="C12" s="195"/>
      <c r="D12" s="197" t="s">
        <v>122</v>
      </c>
      <c r="E12" s="193">
        <v>543.3569</v>
      </c>
      <c r="F12" s="186">
        <v>543.3569</v>
      </c>
      <c r="G12" s="193">
        <v>0</v>
      </c>
      <c r="H12" s="191">
        <v>543.3569</v>
      </c>
      <c r="I12" s="186">
        <v>543.3569</v>
      </c>
      <c r="J12" s="194">
        <v>0</v>
      </c>
      <c r="P12" s="28"/>
      <c r="R12" s="28"/>
      <c r="S12" s="28"/>
    </row>
    <row r="13" spans="1:19" ht="27" customHeight="1">
      <c r="A13" s="192" t="s">
        <v>196</v>
      </c>
      <c r="B13" s="192" t="s">
        <v>312</v>
      </c>
      <c r="C13" s="195" t="s">
        <v>123</v>
      </c>
      <c r="D13" s="197" t="s">
        <v>59</v>
      </c>
      <c r="E13" s="193">
        <v>110.574</v>
      </c>
      <c r="F13" s="186">
        <v>110.574</v>
      </c>
      <c r="G13" s="193">
        <v>0</v>
      </c>
      <c r="H13" s="191">
        <v>110.574</v>
      </c>
      <c r="I13" s="186">
        <v>110.574</v>
      </c>
      <c r="J13" s="194">
        <v>0</v>
      </c>
      <c r="P13" s="28"/>
      <c r="Q13" s="28"/>
      <c r="S13" s="28"/>
    </row>
    <row r="14" spans="1:18" ht="27" customHeight="1">
      <c r="A14" s="192" t="s">
        <v>196</v>
      </c>
      <c r="B14" s="192" t="s">
        <v>203</v>
      </c>
      <c r="C14" s="195" t="s">
        <v>123</v>
      </c>
      <c r="D14" s="197" t="s">
        <v>301</v>
      </c>
      <c r="E14" s="193">
        <v>97.6644</v>
      </c>
      <c r="F14" s="186">
        <v>97.6644</v>
      </c>
      <c r="G14" s="193">
        <v>0</v>
      </c>
      <c r="H14" s="191">
        <v>97.6644</v>
      </c>
      <c r="I14" s="186">
        <v>97.6644</v>
      </c>
      <c r="J14" s="194">
        <v>0</v>
      </c>
      <c r="P14" s="28"/>
      <c r="Q14" s="28"/>
      <c r="R14" s="28"/>
    </row>
    <row r="15" spans="1:18" ht="27" customHeight="1">
      <c r="A15" s="192" t="s">
        <v>196</v>
      </c>
      <c r="B15" s="192" t="s">
        <v>110</v>
      </c>
      <c r="C15" s="195" t="s">
        <v>123</v>
      </c>
      <c r="D15" s="197" t="s">
        <v>237</v>
      </c>
      <c r="E15" s="193">
        <v>11.1645</v>
      </c>
      <c r="F15" s="186">
        <v>11.1645</v>
      </c>
      <c r="G15" s="193">
        <v>0</v>
      </c>
      <c r="H15" s="191">
        <v>11.1645</v>
      </c>
      <c r="I15" s="186">
        <v>11.1645</v>
      </c>
      <c r="J15" s="194">
        <v>0</v>
      </c>
      <c r="P15" s="28"/>
      <c r="R15" s="28"/>
    </row>
    <row r="16" spans="1:17" ht="27" customHeight="1">
      <c r="A16" s="192" t="s">
        <v>196</v>
      </c>
      <c r="B16" s="192" t="s">
        <v>201</v>
      </c>
      <c r="C16" s="195" t="s">
        <v>123</v>
      </c>
      <c r="D16" s="197" t="s">
        <v>317</v>
      </c>
      <c r="E16" s="193">
        <v>12</v>
      </c>
      <c r="F16" s="186">
        <v>12</v>
      </c>
      <c r="G16" s="193">
        <v>0</v>
      </c>
      <c r="H16" s="191">
        <v>12</v>
      </c>
      <c r="I16" s="186">
        <v>12</v>
      </c>
      <c r="J16" s="194">
        <v>0</v>
      </c>
      <c r="Q16" s="28"/>
    </row>
    <row r="17" spans="1:17" ht="27" customHeight="1">
      <c r="A17" s="192" t="s">
        <v>196</v>
      </c>
      <c r="B17" s="192" t="s">
        <v>1</v>
      </c>
      <c r="C17" s="195" t="s">
        <v>123</v>
      </c>
      <c r="D17" s="197" t="s">
        <v>272</v>
      </c>
      <c r="E17" s="193">
        <v>64.1487</v>
      </c>
      <c r="F17" s="186">
        <v>64.1487</v>
      </c>
      <c r="G17" s="193">
        <v>0</v>
      </c>
      <c r="H17" s="191">
        <v>64.1487</v>
      </c>
      <c r="I17" s="186">
        <v>64.1487</v>
      </c>
      <c r="J17" s="194">
        <v>0</v>
      </c>
      <c r="P17" s="28"/>
      <c r="Q17" s="28"/>
    </row>
    <row r="18" spans="1:10" ht="27" customHeight="1">
      <c r="A18" s="192" t="s">
        <v>196</v>
      </c>
      <c r="B18" s="192" t="s">
        <v>139</v>
      </c>
      <c r="C18" s="195" t="s">
        <v>123</v>
      </c>
      <c r="D18" s="197" t="s">
        <v>149</v>
      </c>
      <c r="E18" s="193">
        <v>19.2446</v>
      </c>
      <c r="F18" s="186">
        <v>19.2446</v>
      </c>
      <c r="G18" s="193">
        <v>0</v>
      </c>
      <c r="H18" s="191">
        <v>19.2446</v>
      </c>
      <c r="I18" s="186">
        <v>19.2446</v>
      </c>
      <c r="J18" s="194">
        <v>0</v>
      </c>
    </row>
    <row r="19" spans="1:10" ht="27" customHeight="1">
      <c r="A19" s="192" t="s">
        <v>196</v>
      </c>
      <c r="B19" s="192" t="s">
        <v>234</v>
      </c>
      <c r="C19" s="195" t="s">
        <v>123</v>
      </c>
      <c r="D19" s="197" t="s">
        <v>226</v>
      </c>
      <c r="E19" s="193">
        <v>12.8297</v>
      </c>
      <c r="F19" s="186">
        <v>12.8297</v>
      </c>
      <c r="G19" s="193">
        <v>0</v>
      </c>
      <c r="H19" s="191">
        <v>12.8297</v>
      </c>
      <c r="I19" s="186">
        <v>12.8297</v>
      </c>
      <c r="J19" s="194">
        <v>0</v>
      </c>
    </row>
    <row r="20" spans="1:10" ht="27" customHeight="1">
      <c r="A20" s="192" t="s">
        <v>196</v>
      </c>
      <c r="B20" s="192" t="s">
        <v>335</v>
      </c>
      <c r="C20" s="195" t="s">
        <v>123</v>
      </c>
      <c r="D20" s="197" t="s">
        <v>174</v>
      </c>
      <c r="E20" s="193">
        <v>2.1313</v>
      </c>
      <c r="F20" s="186">
        <v>2.1313</v>
      </c>
      <c r="G20" s="193">
        <v>0</v>
      </c>
      <c r="H20" s="191">
        <v>2.1313</v>
      </c>
      <c r="I20" s="186">
        <v>2.1313</v>
      </c>
      <c r="J20" s="194">
        <v>0</v>
      </c>
    </row>
    <row r="21" spans="1:24" ht="27" customHeight="1">
      <c r="A21" s="192" t="s">
        <v>196</v>
      </c>
      <c r="B21" s="192" t="s">
        <v>28</v>
      </c>
      <c r="C21" s="195" t="s">
        <v>123</v>
      </c>
      <c r="D21" s="197" t="s">
        <v>141</v>
      </c>
      <c r="E21" s="193">
        <v>38.4892</v>
      </c>
      <c r="F21" s="186">
        <v>38.4892</v>
      </c>
      <c r="G21" s="193">
        <v>0</v>
      </c>
      <c r="H21" s="191">
        <v>38.4892</v>
      </c>
      <c r="I21" s="186">
        <v>38.4892</v>
      </c>
      <c r="J21" s="194">
        <v>0</v>
      </c>
      <c r="X21" s="28"/>
    </row>
    <row r="22" spans="1:10" ht="27" customHeight="1">
      <c r="A22" s="192" t="s">
        <v>196</v>
      </c>
      <c r="B22" s="192" t="s">
        <v>27</v>
      </c>
      <c r="C22" s="195" t="s">
        <v>123</v>
      </c>
      <c r="D22" s="197" t="s">
        <v>222</v>
      </c>
      <c r="E22" s="193">
        <v>175.1105</v>
      </c>
      <c r="F22" s="186">
        <v>175.1105</v>
      </c>
      <c r="G22" s="193">
        <v>0</v>
      </c>
      <c r="H22" s="191">
        <v>175.1105</v>
      </c>
      <c r="I22" s="186">
        <v>175.1105</v>
      </c>
      <c r="J22" s="194">
        <v>0</v>
      </c>
    </row>
    <row r="23" spans="1:10" ht="27" customHeight="1">
      <c r="A23" s="192" t="s">
        <v>209</v>
      </c>
      <c r="B23" s="192"/>
      <c r="C23" s="195"/>
      <c r="D23" s="197" t="s">
        <v>82</v>
      </c>
      <c r="E23" s="193">
        <v>297.2861</v>
      </c>
      <c r="F23" s="186">
        <v>77.7861</v>
      </c>
      <c r="G23" s="193">
        <v>219.5</v>
      </c>
      <c r="H23" s="191">
        <v>297.2861</v>
      </c>
      <c r="I23" s="186">
        <v>77.7861</v>
      </c>
      <c r="J23" s="194">
        <v>219.5</v>
      </c>
    </row>
    <row r="24" spans="1:10" ht="27" customHeight="1">
      <c r="A24" s="192" t="s">
        <v>106</v>
      </c>
      <c r="B24" s="192" t="s">
        <v>312</v>
      </c>
      <c r="C24" s="195" t="s">
        <v>123</v>
      </c>
      <c r="D24" s="197" t="s">
        <v>207</v>
      </c>
      <c r="E24" s="193">
        <v>51.5</v>
      </c>
      <c r="F24" s="186">
        <v>5</v>
      </c>
      <c r="G24" s="193">
        <v>46.5</v>
      </c>
      <c r="H24" s="191">
        <v>51.5</v>
      </c>
      <c r="I24" s="186">
        <v>5</v>
      </c>
      <c r="J24" s="194">
        <v>46.5</v>
      </c>
    </row>
    <row r="25" spans="1:10" ht="27" customHeight="1">
      <c r="A25" s="192" t="s">
        <v>106</v>
      </c>
      <c r="B25" s="192" t="s">
        <v>203</v>
      </c>
      <c r="C25" s="195" t="s">
        <v>123</v>
      </c>
      <c r="D25" s="197" t="s">
        <v>51</v>
      </c>
      <c r="E25" s="193">
        <v>0.5</v>
      </c>
      <c r="F25" s="186">
        <v>0</v>
      </c>
      <c r="G25" s="193">
        <v>0.5</v>
      </c>
      <c r="H25" s="191">
        <v>0.5</v>
      </c>
      <c r="I25" s="186">
        <v>0</v>
      </c>
      <c r="J25" s="194">
        <v>0.5</v>
      </c>
    </row>
    <row r="26" spans="1:10" ht="27" customHeight="1">
      <c r="A26" s="192" t="s">
        <v>106</v>
      </c>
      <c r="B26" s="192" t="s">
        <v>310</v>
      </c>
      <c r="C26" s="195" t="s">
        <v>123</v>
      </c>
      <c r="D26" s="197" t="s">
        <v>87</v>
      </c>
      <c r="E26" s="193">
        <v>1</v>
      </c>
      <c r="F26" s="186">
        <v>1</v>
      </c>
      <c r="G26" s="193">
        <v>0</v>
      </c>
      <c r="H26" s="191">
        <v>1</v>
      </c>
      <c r="I26" s="186">
        <v>1</v>
      </c>
      <c r="J26" s="194">
        <v>0</v>
      </c>
    </row>
    <row r="27" spans="1:10" ht="27" customHeight="1">
      <c r="A27" s="192" t="s">
        <v>106</v>
      </c>
      <c r="B27" s="192" t="s">
        <v>201</v>
      </c>
      <c r="C27" s="195" t="s">
        <v>123</v>
      </c>
      <c r="D27" s="197" t="s">
        <v>167</v>
      </c>
      <c r="E27" s="193">
        <v>2</v>
      </c>
      <c r="F27" s="186">
        <v>2</v>
      </c>
      <c r="G27" s="193">
        <v>0</v>
      </c>
      <c r="H27" s="191">
        <v>2</v>
      </c>
      <c r="I27" s="186">
        <v>2</v>
      </c>
      <c r="J27" s="194">
        <v>0</v>
      </c>
    </row>
    <row r="28" spans="1:10" ht="27" customHeight="1">
      <c r="A28" s="192" t="s">
        <v>106</v>
      </c>
      <c r="B28" s="192" t="s">
        <v>112</v>
      </c>
      <c r="C28" s="195" t="s">
        <v>123</v>
      </c>
      <c r="D28" s="197" t="s">
        <v>19</v>
      </c>
      <c r="E28" s="193">
        <v>5.052</v>
      </c>
      <c r="F28" s="186">
        <v>5.052</v>
      </c>
      <c r="G28" s="193">
        <v>0</v>
      </c>
      <c r="H28" s="191">
        <v>5.052</v>
      </c>
      <c r="I28" s="186">
        <v>5.052</v>
      </c>
      <c r="J28" s="194">
        <v>0</v>
      </c>
    </row>
    <row r="29" spans="1:10" ht="27" customHeight="1">
      <c r="A29" s="192" t="s">
        <v>106</v>
      </c>
      <c r="B29" s="192" t="s">
        <v>234</v>
      </c>
      <c r="C29" s="195" t="s">
        <v>123</v>
      </c>
      <c r="D29" s="197" t="s">
        <v>48</v>
      </c>
      <c r="E29" s="193">
        <v>2.5</v>
      </c>
      <c r="F29" s="186">
        <v>1</v>
      </c>
      <c r="G29" s="193">
        <v>1.5</v>
      </c>
      <c r="H29" s="191">
        <v>2.5</v>
      </c>
      <c r="I29" s="186">
        <v>1</v>
      </c>
      <c r="J29" s="194">
        <v>1.5</v>
      </c>
    </row>
    <row r="30" spans="1:10" ht="27" customHeight="1">
      <c r="A30" s="192" t="s">
        <v>106</v>
      </c>
      <c r="B30" s="192" t="s">
        <v>28</v>
      </c>
      <c r="C30" s="195" t="s">
        <v>123</v>
      </c>
      <c r="D30" s="197" t="s">
        <v>204</v>
      </c>
      <c r="E30" s="193">
        <v>35</v>
      </c>
      <c r="F30" s="186">
        <v>2</v>
      </c>
      <c r="G30" s="193">
        <v>33</v>
      </c>
      <c r="H30" s="191">
        <v>35</v>
      </c>
      <c r="I30" s="186">
        <v>2</v>
      </c>
      <c r="J30" s="194">
        <v>33</v>
      </c>
    </row>
    <row r="31" spans="1:10" ht="27" customHeight="1">
      <c r="A31" s="192" t="s">
        <v>106</v>
      </c>
      <c r="B31" s="192" t="s">
        <v>235</v>
      </c>
      <c r="C31" s="195" t="s">
        <v>123</v>
      </c>
      <c r="D31" s="197" t="s">
        <v>385</v>
      </c>
      <c r="E31" s="193">
        <v>9.5</v>
      </c>
      <c r="F31" s="186">
        <v>2</v>
      </c>
      <c r="G31" s="193">
        <v>7.5</v>
      </c>
      <c r="H31" s="191">
        <v>9.5</v>
      </c>
      <c r="I31" s="186">
        <v>2</v>
      </c>
      <c r="J31" s="194">
        <v>7.5</v>
      </c>
    </row>
    <row r="32" spans="1:10" ht="27" customHeight="1">
      <c r="A32" s="192" t="s">
        <v>106</v>
      </c>
      <c r="B32" s="192" t="s">
        <v>341</v>
      </c>
      <c r="C32" s="195" t="s">
        <v>123</v>
      </c>
      <c r="D32" s="197" t="s">
        <v>355</v>
      </c>
      <c r="E32" s="193">
        <v>49.8112</v>
      </c>
      <c r="F32" s="186">
        <v>4.8112</v>
      </c>
      <c r="G32" s="193">
        <v>45</v>
      </c>
      <c r="H32" s="191">
        <v>49.8112</v>
      </c>
      <c r="I32" s="186">
        <v>4.8112</v>
      </c>
      <c r="J32" s="194">
        <v>45</v>
      </c>
    </row>
    <row r="33" spans="1:10" ht="27" customHeight="1">
      <c r="A33" s="192" t="s">
        <v>106</v>
      </c>
      <c r="B33" s="192" t="s">
        <v>24</v>
      </c>
      <c r="C33" s="195" t="s">
        <v>123</v>
      </c>
      <c r="D33" s="197" t="s">
        <v>98</v>
      </c>
      <c r="E33" s="193">
        <v>2</v>
      </c>
      <c r="F33" s="186">
        <v>0</v>
      </c>
      <c r="G33" s="193">
        <v>2</v>
      </c>
      <c r="H33" s="191">
        <v>2</v>
      </c>
      <c r="I33" s="186">
        <v>0</v>
      </c>
      <c r="J33" s="194">
        <v>2</v>
      </c>
    </row>
    <row r="34" spans="1:10" ht="27" customHeight="1">
      <c r="A34" s="192" t="s">
        <v>106</v>
      </c>
      <c r="B34" s="192" t="s">
        <v>364</v>
      </c>
      <c r="C34" s="195" t="s">
        <v>123</v>
      </c>
      <c r="D34" s="197" t="s">
        <v>340</v>
      </c>
      <c r="E34" s="193">
        <v>14</v>
      </c>
      <c r="F34" s="186">
        <v>0</v>
      </c>
      <c r="G34" s="193">
        <v>14</v>
      </c>
      <c r="H34" s="191">
        <v>14</v>
      </c>
      <c r="I34" s="186">
        <v>0</v>
      </c>
      <c r="J34" s="194">
        <v>14</v>
      </c>
    </row>
    <row r="35" spans="1:10" ht="27" customHeight="1">
      <c r="A35" s="192" t="s">
        <v>106</v>
      </c>
      <c r="B35" s="192" t="s">
        <v>260</v>
      </c>
      <c r="C35" s="195" t="s">
        <v>123</v>
      </c>
      <c r="D35" s="197" t="s">
        <v>146</v>
      </c>
      <c r="E35" s="193">
        <v>6.4149</v>
      </c>
      <c r="F35" s="186">
        <v>6.4149</v>
      </c>
      <c r="G35" s="193">
        <v>0</v>
      </c>
      <c r="H35" s="191">
        <v>6.4149</v>
      </c>
      <c r="I35" s="186">
        <v>6.4149</v>
      </c>
      <c r="J35" s="194">
        <v>0</v>
      </c>
    </row>
    <row r="36" spans="1:10" ht="27" customHeight="1">
      <c r="A36" s="192" t="s">
        <v>106</v>
      </c>
      <c r="B36" s="192" t="s">
        <v>163</v>
      </c>
      <c r="C36" s="195" t="s">
        <v>123</v>
      </c>
      <c r="D36" s="197" t="s">
        <v>185</v>
      </c>
      <c r="E36" s="193">
        <v>0.18</v>
      </c>
      <c r="F36" s="186">
        <v>0.18</v>
      </c>
      <c r="G36" s="193">
        <v>0</v>
      </c>
      <c r="H36" s="191">
        <v>0.18</v>
      </c>
      <c r="I36" s="186">
        <v>0.18</v>
      </c>
      <c r="J36" s="194">
        <v>0</v>
      </c>
    </row>
    <row r="37" spans="1:10" ht="27" customHeight="1">
      <c r="A37" s="192" t="s">
        <v>106</v>
      </c>
      <c r="B37" s="192" t="s">
        <v>80</v>
      </c>
      <c r="C37" s="195" t="s">
        <v>123</v>
      </c>
      <c r="D37" s="197" t="s">
        <v>347</v>
      </c>
      <c r="E37" s="193">
        <v>30.36</v>
      </c>
      <c r="F37" s="186">
        <v>30.36</v>
      </c>
      <c r="G37" s="193">
        <v>0</v>
      </c>
      <c r="H37" s="191">
        <v>30.36</v>
      </c>
      <c r="I37" s="186">
        <v>30.36</v>
      </c>
      <c r="J37" s="194">
        <v>0</v>
      </c>
    </row>
    <row r="38" spans="1:10" ht="27" customHeight="1">
      <c r="A38" s="192" t="s">
        <v>106</v>
      </c>
      <c r="B38" s="192" t="s">
        <v>27</v>
      </c>
      <c r="C38" s="195" t="s">
        <v>123</v>
      </c>
      <c r="D38" s="197" t="s">
        <v>266</v>
      </c>
      <c r="E38" s="193">
        <v>87.468</v>
      </c>
      <c r="F38" s="186">
        <v>17.968</v>
      </c>
      <c r="G38" s="193">
        <v>69.5</v>
      </c>
      <c r="H38" s="191">
        <v>87.468</v>
      </c>
      <c r="I38" s="186">
        <v>17.968</v>
      </c>
      <c r="J38" s="194">
        <v>69.5</v>
      </c>
    </row>
    <row r="39" spans="1:10" ht="27" customHeight="1">
      <c r="A39" s="192" t="s">
        <v>117</v>
      </c>
      <c r="B39" s="192"/>
      <c r="C39" s="195"/>
      <c r="D39" s="197" t="s">
        <v>243</v>
      </c>
      <c r="E39" s="193">
        <v>72.9065</v>
      </c>
      <c r="F39" s="186">
        <v>32.9065</v>
      </c>
      <c r="G39" s="193">
        <v>40</v>
      </c>
      <c r="H39" s="191">
        <v>72.9065</v>
      </c>
      <c r="I39" s="186">
        <v>32.9065</v>
      </c>
      <c r="J39" s="194">
        <v>40</v>
      </c>
    </row>
    <row r="40" spans="1:10" ht="27" customHeight="1">
      <c r="A40" s="192" t="s">
        <v>412</v>
      </c>
      <c r="B40" s="192" t="s">
        <v>312</v>
      </c>
      <c r="C40" s="195" t="s">
        <v>123</v>
      </c>
      <c r="D40" s="197" t="s">
        <v>154</v>
      </c>
      <c r="E40" s="193">
        <v>27.8504</v>
      </c>
      <c r="F40" s="186">
        <v>27.8504</v>
      </c>
      <c r="G40" s="193">
        <v>0</v>
      </c>
      <c r="H40" s="191">
        <v>27.8504</v>
      </c>
      <c r="I40" s="186">
        <v>27.8504</v>
      </c>
      <c r="J40" s="194">
        <v>0</v>
      </c>
    </row>
    <row r="41" spans="1:10" ht="27" customHeight="1">
      <c r="A41" s="192" t="s">
        <v>412</v>
      </c>
      <c r="B41" s="192" t="s">
        <v>203</v>
      </c>
      <c r="C41" s="195" t="s">
        <v>123</v>
      </c>
      <c r="D41" s="197" t="s">
        <v>278</v>
      </c>
      <c r="E41" s="193">
        <v>3.6</v>
      </c>
      <c r="F41" s="186">
        <v>3.6</v>
      </c>
      <c r="G41" s="193">
        <v>0</v>
      </c>
      <c r="H41" s="191">
        <v>3.6</v>
      </c>
      <c r="I41" s="186">
        <v>3.6</v>
      </c>
      <c r="J41" s="194">
        <v>0</v>
      </c>
    </row>
    <row r="42" spans="1:10" ht="27" customHeight="1">
      <c r="A42" s="192" t="s">
        <v>412</v>
      </c>
      <c r="B42" s="192" t="s">
        <v>112</v>
      </c>
      <c r="C42" s="195" t="s">
        <v>123</v>
      </c>
      <c r="D42" s="197" t="s">
        <v>387</v>
      </c>
      <c r="E42" s="193">
        <v>1.4561</v>
      </c>
      <c r="F42" s="186">
        <v>1.4561</v>
      </c>
      <c r="G42" s="193">
        <v>0</v>
      </c>
      <c r="H42" s="191">
        <v>1.4561</v>
      </c>
      <c r="I42" s="186">
        <v>1.4561</v>
      </c>
      <c r="J42" s="194">
        <v>0</v>
      </c>
    </row>
    <row r="43" spans="1:10" ht="27" customHeight="1">
      <c r="A43" s="192" t="s">
        <v>412</v>
      </c>
      <c r="B43" s="192" t="s">
        <v>27</v>
      </c>
      <c r="C43" s="195" t="s">
        <v>123</v>
      </c>
      <c r="D43" s="197" t="s">
        <v>323</v>
      </c>
      <c r="E43" s="193">
        <v>40</v>
      </c>
      <c r="F43" s="186">
        <v>0</v>
      </c>
      <c r="G43" s="193">
        <v>40</v>
      </c>
      <c r="H43" s="191">
        <v>40</v>
      </c>
      <c r="I43" s="186">
        <v>0</v>
      </c>
      <c r="J43" s="194">
        <v>40</v>
      </c>
    </row>
    <row r="44" spans="1:10" ht="27" customHeight="1">
      <c r="A44" s="192" t="s">
        <v>36</v>
      </c>
      <c r="B44" s="192"/>
      <c r="C44" s="195"/>
      <c r="D44" s="197" t="s">
        <v>180</v>
      </c>
      <c r="E44" s="193">
        <v>62.084</v>
      </c>
      <c r="F44" s="186">
        <v>0</v>
      </c>
      <c r="G44" s="193">
        <v>62.084</v>
      </c>
      <c r="H44" s="191">
        <v>62.084</v>
      </c>
      <c r="I44" s="186">
        <v>0</v>
      </c>
      <c r="J44" s="194">
        <v>62.084</v>
      </c>
    </row>
    <row r="45" spans="1:10" ht="27" customHeight="1">
      <c r="A45" s="192" t="s">
        <v>281</v>
      </c>
      <c r="B45" s="192" t="s">
        <v>27</v>
      </c>
      <c r="C45" s="195" t="s">
        <v>123</v>
      </c>
      <c r="D45" s="197" t="s">
        <v>401</v>
      </c>
      <c r="E45" s="193">
        <v>62.084</v>
      </c>
      <c r="F45" s="186">
        <v>0</v>
      </c>
      <c r="G45" s="193">
        <v>62.084</v>
      </c>
      <c r="H45" s="191">
        <v>62.084</v>
      </c>
      <c r="I45" s="186">
        <v>0</v>
      </c>
      <c r="J45" s="194">
        <v>62.084</v>
      </c>
    </row>
    <row r="46" spans="1:10" ht="27" customHeight="1">
      <c r="A46" s="192"/>
      <c r="B46" s="192"/>
      <c r="C46" s="195" t="s">
        <v>22</v>
      </c>
      <c r="D46" s="197" t="s">
        <v>156</v>
      </c>
      <c r="E46" s="193">
        <v>257.5116</v>
      </c>
      <c r="F46" s="186">
        <v>257.5116</v>
      </c>
      <c r="G46" s="193">
        <v>0</v>
      </c>
      <c r="H46" s="191">
        <v>257.5116</v>
      </c>
      <c r="I46" s="186">
        <v>257.5116</v>
      </c>
      <c r="J46" s="194">
        <v>0</v>
      </c>
    </row>
    <row r="47" spans="1:10" ht="27" customHeight="1">
      <c r="A47" s="192" t="s">
        <v>318</v>
      </c>
      <c r="B47" s="192"/>
      <c r="C47" s="195"/>
      <c r="D47" s="197" t="s">
        <v>122</v>
      </c>
      <c r="E47" s="193">
        <v>223.3717</v>
      </c>
      <c r="F47" s="186">
        <v>223.3717</v>
      </c>
      <c r="G47" s="193">
        <v>0</v>
      </c>
      <c r="H47" s="191">
        <v>223.3717</v>
      </c>
      <c r="I47" s="186">
        <v>223.3717</v>
      </c>
      <c r="J47" s="194">
        <v>0</v>
      </c>
    </row>
    <row r="48" spans="1:10" ht="27" customHeight="1">
      <c r="A48" s="192" t="s">
        <v>196</v>
      </c>
      <c r="B48" s="192" t="s">
        <v>312</v>
      </c>
      <c r="C48" s="195" t="s">
        <v>123</v>
      </c>
      <c r="D48" s="197" t="s">
        <v>59</v>
      </c>
      <c r="E48" s="193">
        <v>52.08</v>
      </c>
      <c r="F48" s="186">
        <v>52.08</v>
      </c>
      <c r="G48" s="193">
        <v>0</v>
      </c>
      <c r="H48" s="191">
        <v>52.08</v>
      </c>
      <c r="I48" s="186">
        <v>52.08</v>
      </c>
      <c r="J48" s="194">
        <v>0</v>
      </c>
    </row>
    <row r="49" spans="1:10" ht="27" customHeight="1">
      <c r="A49" s="192" t="s">
        <v>196</v>
      </c>
      <c r="B49" s="192" t="s">
        <v>203</v>
      </c>
      <c r="C49" s="195" t="s">
        <v>123</v>
      </c>
      <c r="D49" s="197" t="s">
        <v>301</v>
      </c>
      <c r="E49" s="193">
        <v>46.4052</v>
      </c>
      <c r="F49" s="186">
        <v>46.4052</v>
      </c>
      <c r="G49" s="193">
        <v>0</v>
      </c>
      <c r="H49" s="191">
        <v>46.4052</v>
      </c>
      <c r="I49" s="186">
        <v>46.4052</v>
      </c>
      <c r="J49" s="194">
        <v>0</v>
      </c>
    </row>
    <row r="50" spans="1:10" ht="27" customHeight="1">
      <c r="A50" s="192" t="s">
        <v>196</v>
      </c>
      <c r="B50" s="192" t="s">
        <v>110</v>
      </c>
      <c r="C50" s="195" t="s">
        <v>123</v>
      </c>
      <c r="D50" s="197" t="s">
        <v>237</v>
      </c>
      <c r="E50" s="193">
        <v>4.34</v>
      </c>
      <c r="F50" s="186">
        <v>4.34</v>
      </c>
      <c r="G50" s="193">
        <v>0</v>
      </c>
      <c r="H50" s="191">
        <v>4.34</v>
      </c>
      <c r="I50" s="186">
        <v>4.34</v>
      </c>
      <c r="J50" s="194">
        <v>0</v>
      </c>
    </row>
    <row r="51" spans="1:10" ht="27" customHeight="1">
      <c r="A51" s="192" t="s">
        <v>196</v>
      </c>
      <c r="B51" s="192" t="s">
        <v>201</v>
      </c>
      <c r="C51" s="195" t="s">
        <v>123</v>
      </c>
      <c r="D51" s="197" t="s">
        <v>317</v>
      </c>
      <c r="E51" s="193">
        <v>6.8</v>
      </c>
      <c r="F51" s="186">
        <v>6.8</v>
      </c>
      <c r="G51" s="193">
        <v>0</v>
      </c>
      <c r="H51" s="191">
        <v>6.8</v>
      </c>
      <c r="I51" s="186">
        <v>6.8</v>
      </c>
      <c r="J51" s="194">
        <v>0</v>
      </c>
    </row>
    <row r="52" spans="1:10" ht="27" customHeight="1">
      <c r="A52" s="192" t="s">
        <v>196</v>
      </c>
      <c r="B52" s="192" t="s">
        <v>1</v>
      </c>
      <c r="C52" s="195" t="s">
        <v>123</v>
      </c>
      <c r="D52" s="197" t="s">
        <v>272</v>
      </c>
      <c r="E52" s="193">
        <v>26.0678</v>
      </c>
      <c r="F52" s="186">
        <v>26.0678</v>
      </c>
      <c r="G52" s="193">
        <v>0</v>
      </c>
      <c r="H52" s="191">
        <v>26.0678</v>
      </c>
      <c r="I52" s="186">
        <v>26.0678</v>
      </c>
      <c r="J52" s="194">
        <v>0</v>
      </c>
    </row>
    <row r="53" spans="1:10" ht="27" customHeight="1">
      <c r="A53" s="192" t="s">
        <v>196</v>
      </c>
      <c r="B53" s="192" t="s">
        <v>139</v>
      </c>
      <c r="C53" s="195" t="s">
        <v>123</v>
      </c>
      <c r="D53" s="197" t="s">
        <v>149</v>
      </c>
      <c r="E53" s="193">
        <v>7.8203</v>
      </c>
      <c r="F53" s="186">
        <v>7.8203</v>
      </c>
      <c r="G53" s="193">
        <v>0</v>
      </c>
      <c r="H53" s="191">
        <v>7.8203</v>
      </c>
      <c r="I53" s="186">
        <v>7.8203</v>
      </c>
      <c r="J53" s="194">
        <v>0</v>
      </c>
    </row>
    <row r="54" spans="1:10" ht="27" customHeight="1">
      <c r="A54" s="192" t="s">
        <v>196</v>
      </c>
      <c r="B54" s="192" t="s">
        <v>234</v>
      </c>
      <c r="C54" s="195" t="s">
        <v>123</v>
      </c>
      <c r="D54" s="197" t="s">
        <v>226</v>
      </c>
      <c r="E54" s="193">
        <v>5.2136</v>
      </c>
      <c r="F54" s="186">
        <v>5.2136</v>
      </c>
      <c r="G54" s="193">
        <v>0</v>
      </c>
      <c r="H54" s="191">
        <v>5.2136</v>
      </c>
      <c r="I54" s="186">
        <v>5.2136</v>
      </c>
      <c r="J54" s="194">
        <v>0</v>
      </c>
    </row>
    <row r="55" spans="1:10" ht="27" customHeight="1">
      <c r="A55" s="192" t="s">
        <v>196</v>
      </c>
      <c r="B55" s="192" t="s">
        <v>335</v>
      </c>
      <c r="C55" s="195" t="s">
        <v>123</v>
      </c>
      <c r="D55" s="197" t="s">
        <v>174</v>
      </c>
      <c r="E55" s="193">
        <v>0.8903</v>
      </c>
      <c r="F55" s="186">
        <v>0.8903</v>
      </c>
      <c r="G55" s="193">
        <v>0</v>
      </c>
      <c r="H55" s="191">
        <v>0.8903</v>
      </c>
      <c r="I55" s="186">
        <v>0.8903</v>
      </c>
      <c r="J55" s="194">
        <v>0</v>
      </c>
    </row>
    <row r="56" spans="1:10" ht="27" customHeight="1">
      <c r="A56" s="192" t="s">
        <v>196</v>
      </c>
      <c r="B56" s="192" t="s">
        <v>28</v>
      </c>
      <c r="C56" s="195" t="s">
        <v>123</v>
      </c>
      <c r="D56" s="197" t="s">
        <v>141</v>
      </c>
      <c r="E56" s="193">
        <v>15.6407</v>
      </c>
      <c r="F56" s="186">
        <v>15.6407</v>
      </c>
      <c r="G56" s="193">
        <v>0</v>
      </c>
      <c r="H56" s="191">
        <v>15.6407</v>
      </c>
      <c r="I56" s="186">
        <v>15.6407</v>
      </c>
      <c r="J56" s="194">
        <v>0</v>
      </c>
    </row>
    <row r="57" spans="1:10" ht="27" customHeight="1">
      <c r="A57" s="192" t="s">
        <v>196</v>
      </c>
      <c r="B57" s="192" t="s">
        <v>27</v>
      </c>
      <c r="C57" s="195" t="s">
        <v>123</v>
      </c>
      <c r="D57" s="197" t="s">
        <v>222</v>
      </c>
      <c r="E57" s="193">
        <v>58.1138</v>
      </c>
      <c r="F57" s="186">
        <v>58.1138</v>
      </c>
      <c r="G57" s="193">
        <v>0</v>
      </c>
      <c r="H57" s="191">
        <v>58.1138</v>
      </c>
      <c r="I57" s="186">
        <v>58.1138</v>
      </c>
      <c r="J57" s="194">
        <v>0</v>
      </c>
    </row>
    <row r="58" spans="1:10" ht="27" customHeight="1">
      <c r="A58" s="192" t="s">
        <v>209</v>
      </c>
      <c r="B58" s="192"/>
      <c r="C58" s="195"/>
      <c r="D58" s="197" t="s">
        <v>82</v>
      </c>
      <c r="E58" s="193">
        <v>34.1399</v>
      </c>
      <c r="F58" s="186">
        <v>34.1399</v>
      </c>
      <c r="G58" s="193">
        <v>0</v>
      </c>
      <c r="H58" s="191">
        <v>34.1399</v>
      </c>
      <c r="I58" s="186">
        <v>34.1399</v>
      </c>
      <c r="J58" s="194">
        <v>0</v>
      </c>
    </row>
    <row r="59" spans="1:10" ht="27" customHeight="1">
      <c r="A59" s="192" t="s">
        <v>106</v>
      </c>
      <c r="B59" s="192" t="s">
        <v>312</v>
      </c>
      <c r="C59" s="195" t="s">
        <v>123</v>
      </c>
      <c r="D59" s="197" t="s">
        <v>207</v>
      </c>
      <c r="E59" s="193">
        <v>7</v>
      </c>
      <c r="F59" s="186">
        <v>7</v>
      </c>
      <c r="G59" s="193">
        <v>0</v>
      </c>
      <c r="H59" s="191">
        <v>7</v>
      </c>
      <c r="I59" s="186">
        <v>7</v>
      </c>
      <c r="J59" s="194">
        <v>0</v>
      </c>
    </row>
    <row r="60" spans="1:10" ht="27" customHeight="1">
      <c r="A60" s="192" t="s">
        <v>106</v>
      </c>
      <c r="B60" s="192" t="s">
        <v>112</v>
      </c>
      <c r="C60" s="195" t="s">
        <v>123</v>
      </c>
      <c r="D60" s="197" t="s">
        <v>19</v>
      </c>
      <c r="E60" s="193">
        <v>2.472</v>
      </c>
      <c r="F60" s="186">
        <v>2.472</v>
      </c>
      <c r="G60" s="193">
        <v>0</v>
      </c>
      <c r="H60" s="191">
        <v>2.472</v>
      </c>
      <c r="I60" s="186">
        <v>2.472</v>
      </c>
      <c r="J60" s="194">
        <v>0</v>
      </c>
    </row>
    <row r="61" spans="1:10" ht="27" customHeight="1">
      <c r="A61" s="192" t="s">
        <v>106</v>
      </c>
      <c r="B61" s="192" t="s">
        <v>341</v>
      </c>
      <c r="C61" s="195" t="s">
        <v>123</v>
      </c>
      <c r="D61" s="197" t="s">
        <v>355</v>
      </c>
      <c r="E61" s="193">
        <v>1.9551</v>
      </c>
      <c r="F61" s="186">
        <v>1.9551</v>
      </c>
      <c r="G61" s="193">
        <v>0</v>
      </c>
      <c r="H61" s="191">
        <v>1.9551</v>
      </c>
      <c r="I61" s="186">
        <v>1.9551</v>
      </c>
      <c r="J61" s="194">
        <v>0</v>
      </c>
    </row>
    <row r="62" spans="1:10" ht="27" customHeight="1">
      <c r="A62" s="192" t="s">
        <v>106</v>
      </c>
      <c r="B62" s="192" t="s">
        <v>260</v>
      </c>
      <c r="C62" s="195" t="s">
        <v>123</v>
      </c>
      <c r="D62" s="197" t="s">
        <v>146</v>
      </c>
      <c r="E62" s="193">
        <v>2.6068</v>
      </c>
      <c r="F62" s="186">
        <v>2.6068</v>
      </c>
      <c r="G62" s="193">
        <v>0</v>
      </c>
      <c r="H62" s="191">
        <v>2.6068</v>
      </c>
      <c r="I62" s="186">
        <v>2.6068</v>
      </c>
      <c r="J62" s="194">
        <v>0</v>
      </c>
    </row>
    <row r="63" spans="1:10" ht="27" customHeight="1">
      <c r="A63" s="192" t="s">
        <v>106</v>
      </c>
      <c r="B63" s="192" t="s">
        <v>163</v>
      </c>
      <c r="C63" s="195" t="s">
        <v>123</v>
      </c>
      <c r="D63" s="197" t="s">
        <v>185</v>
      </c>
      <c r="E63" s="193">
        <v>0.102</v>
      </c>
      <c r="F63" s="186">
        <v>0.102</v>
      </c>
      <c r="G63" s="193">
        <v>0</v>
      </c>
      <c r="H63" s="191">
        <v>0.102</v>
      </c>
      <c r="I63" s="186">
        <v>0.102</v>
      </c>
      <c r="J63" s="194">
        <v>0</v>
      </c>
    </row>
    <row r="64" spans="1:10" ht="27" customHeight="1">
      <c r="A64" s="192" t="s">
        <v>106</v>
      </c>
      <c r="B64" s="192" t="s">
        <v>80</v>
      </c>
      <c r="C64" s="195" t="s">
        <v>123</v>
      </c>
      <c r="D64" s="197" t="s">
        <v>347</v>
      </c>
      <c r="E64" s="193">
        <v>15.24</v>
      </c>
      <c r="F64" s="186">
        <v>15.24</v>
      </c>
      <c r="G64" s="193">
        <v>0</v>
      </c>
      <c r="H64" s="191">
        <v>15.24</v>
      </c>
      <c r="I64" s="186">
        <v>15.24</v>
      </c>
      <c r="J64" s="194">
        <v>0</v>
      </c>
    </row>
    <row r="65" spans="1:10" ht="27" customHeight="1">
      <c r="A65" s="192" t="s">
        <v>106</v>
      </c>
      <c r="B65" s="192" t="s">
        <v>27</v>
      </c>
      <c r="C65" s="195" t="s">
        <v>123</v>
      </c>
      <c r="D65" s="197" t="s">
        <v>266</v>
      </c>
      <c r="E65" s="193">
        <v>4.764</v>
      </c>
      <c r="F65" s="186">
        <v>4.764</v>
      </c>
      <c r="G65" s="193">
        <v>0</v>
      </c>
      <c r="H65" s="191">
        <v>4.764</v>
      </c>
      <c r="I65" s="186">
        <v>4.764</v>
      </c>
      <c r="J65" s="194">
        <v>0</v>
      </c>
    </row>
  </sheetData>
  <sheetProtection/>
  <mergeCells count="13">
    <mergeCell ref="D4:D7"/>
    <mergeCell ref="C4:C7"/>
    <mergeCell ref="B5:B7"/>
    <mergeCell ref="A5:A7"/>
    <mergeCell ref="A4:B4"/>
    <mergeCell ref="E5:E7"/>
    <mergeCell ref="F5:F7"/>
    <mergeCell ref="G5:G7"/>
    <mergeCell ref="E4:G4"/>
    <mergeCell ref="H5:H7"/>
    <mergeCell ref="I5:I7"/>
    <mergeCell ref="J5:J7"/>
    <mergeCell ref="H4:J4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4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7" style="0" customWidth="1"/>
    <col min="3" max="3" width="12" style="0" customWidth="1"/>
    <col min="4" max="4" width="29.83203125" style="0" customWidth="1"/>
    <col min="5" max="10" width="21.16015625" style="0" customWidth="1"/>
    <col min="11" max="12" width="9" style="0" customWidth="1"/>
    <col min="13" max="22" width="0" style="0" hidden="1" customWidth="1"/>
    <col min="23" max="211" width="9" style="0" customWidth="1"/>
    <col min="212" max="256" width="9.16015625" style="0" customWidth="1"/>
  </cols>
  <sheetData>
    <row r="1" spans="3:211" ht="10.5" customHeight="1">
      <c r="C1" s="22"/>
      <c r="D1" s="23"/>
      <c r="E1" s="24"/>
      <c r="F1" s="24"/>
      <c r="G1" s="24"/>
      <c r="J1" s="24" t="s">
        <v>197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</row>
    <row r="2" spans="1:211" ht="16.5" customHeight="1">
      <c r="A2" s="110" t="s">
        <v>173</v>
      </c>
      <c r="B2" s="27"/>
      <c r="C2" s="25"/>
      <c r="D2" s="25"/>
      <c r="E2" s="25"/>
      <c r="F2" s="25"/>
      <c r="G2" s="25"/>
      <c r="H2" s="27"/>
      <c r="I2" s="27"/>
      <c r="J2" s="27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</row>
    <row r="3" spans="3:211" ht="10.5" customHeight="1">
      <c r="C3" s="28"/>
      <c r="D3" s="23"/>
      <c r="E3" s="29"/>
      <c r="F3" s="29"/>
      <c r="G3" s="29"/>
      <c r="J3" s="24" t="s">
        <v>200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ht="21" customHeight="1">
      <c r="A4" s="76" t="s">
        <v>52</v>
      </c>
      <c r="B4" s="76"/>
      <c r="C4" s="88" t="s">
        <v>175</v>
      </c>
      <c r="D4" s="86" t="s">
        <v>67</v>
      </c>
      <c r="E4" s="83" t="s">
        <v>294</v>
      </c>
      <c r="F4" s="83"/>
      <c r="G4" s="83"/>
      <c r="H4" s="87" t="s">
        <v>182</v>
      </c>
      <c r="I4" s="87"/>
      <c r="J4" s="8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</row>
    <row r="5" spans="1:211" ht="10.5" customHeight="1">
      <c r="A5" s="74" t="s">
        <v>161</v>
      </c>
      <c r="B5" s="74" t="s">
        <v>283</v>
      </c>
      <c r="C5" s="76"/>
      <c r="D5" s="86"/>
      <c r="E5" s="87" t="s">
        <v>91</v>
      </c>
      <c r="F5" s="78" t="s">
        <v>39</v>
      </c>
      <c r="G5" s="78" t="s">
        <v>236</v>
      </c>
      <c r="H5" s="87" t="s">
        <v>91</v>
      </c>
      <c r="I5" s="78" t="s">
        <v>39</v>
      </c>
      <c r="J5" s="76" t="s">
        <v>236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</row>
    <row r="6" spans="1:211" ht="10.5" customHeight="1">
      <c r="A6" s="77"/>
      <c r="B6" s="77"/>
      <c r="C6" s="76"/>
      <c r="D6" s="86"/>
      <c r="E6" s="87"/>
      <c r="F6" s="78"/>
      <c r="G6" s="78"/>
      <c r="H6" s="87"/>
      <c r="I6" s="78"/>
      <c r="J6" s="7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</row>
    <row r="7" spans="1:211" ht="10.5" customHeight="1">
      <c r="A7" s="77"/>
      <c r="B7" s="77"/>
      <c r="C7" s="76"/>
      <c r="D7" s="86"/>
      <c r="E7" s="87"/>
      <c r="F7" s="78"/>
      <c r="G7" s="78"/>
      <c r="H7" s="87"/>
      <c r="I7" s="78"/>
      <c r="J7" s="7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ht="20.2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6">
        <v>1</v>
      </c>
      <c r="F8" s="56">
        <f>E8+1</f>
        <v>2</v>
      </c>
      <c r="G8" s="56">
        <f>F8+1</f>
        <v>3</v>
      </c>
      <c r="H8" s="56">
        <f>G8+1</f>
        <v>4</v>
      </c>
      <c r="I8" s="56">
        <f>H8+1</f>
        <v>5</v>
      </c>
      <c r="J8" s="56">
        <f>I8+1</f>
        <v>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1" ht="27" customHeight="1">
      <c r="A9" s="195"/>
      <c r="B9" s="197"/>
      <c r="C9" s="196"/>
      <c r="D9" s="198" t="s">
        <v>91</v>
      </c>
      <c r="E9" s="191">
        <v>1233.1451</v>
      </c>
      <c r="F9" s="186">
        <v>911.5611</v>
      </c>
      <c r="G9" s="194">
        <v>321.584</v>
      </c>
      <c r="H9" s="193">
        <v>1233.1451</v>
      </c>
      <c r="I9" s="186">
        <v>911.5611</v>
      </c>
      <c r="J9" s="194">
        <v>321.584</v>
      </c>
      <c r="K9" s="3"/>
      <c r="L9" s="3"/>
      <c r="M9" s="54" t="s">
        <v>144</v>
      </c>
      <c r="N9" s="54" t="s">
        <v>396</v>
      </c>
      <c r="O9" s="54" t="s">
        <v>383</v>
      </c>
      <c r="P9" s="54" t="s">
        <v>100</v>
      </c>
      <c r="Q9" s="55" t="s">
        <v>248</v>
      </c>
      <c r="R9" s="55" t="s">
        <v>58</v>
      </c>
      <c r="S9" s="55" t="s">
        <v>307</v>
      </c>
      <c r="T9" s="55" t="s">
        <v>311</v>
      </c>
      <c r="U9" s="54" t="s">
        <v>367</v>
      </c>
      <c r="V9" s="54" t="s">
        <v>246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</row>
    <row r="10" spans="1:24" ht="27" customHeight="1">
      <c r="A10" s="195"/>
      <c r="B10" s="197"/>
      <c r="C10" s="196" t="s">
        <v>382</v>
      </c>
      <c r="D10" s="198" t="s">
        <v>298</v>
      </c>
      <c r="E10" s="191">
        <v>1233.1451</v>
      </c>
      <c r="F10" s="186">
        <v>911.5611</v>
      </c>
      <c r="G10" s="194">
        <v>321.584</v>
      </c>
      <c r="H10" s="193">
        <v>1233.1451</v>
      </c>
      <c r="I10" s="186">
        <v>911.5611</v>
      </c>
      <c r="J10" s="194">
        <v>321.584</v>
      </c>
      <c r="Q10" s="28"/>
      <c r="R10" s="28"/>
      <c r="S10" s="28"/>
      <c r="T10" s="28"/>
      <c r="X10" s="28"/>
    </row>
    <row r="11" spans="1:19" ht="27" customHeight="1">
      <c r="A11" s="195"/>
      <c r="B11" s="197"/>
      <c r="C11" s="196" t="s">
        <v>135</v>
      </c>
      <c r="D11" s="198" t="s">
        <v>103</v>
      </c>
      <c r="E11" s="191">
        <v>975.6335</v>
      </c>
      <c r="F11" s="186">
        <v>654.0495</v>
      </c>
      <c r="G11" s="194">
        <v>321.584</v>
      </c>
      <c r="H11" s="193">
        <v>975.6335</v>
      </c>
      <c r="I11" s="186">
        <v>654.0495</v>
      </c>
      <c r="J11" s="194">
        <v>321.584</v>
      </c>
      <c r="P11" s="28"/>
      <c r="Q11" s="28"/>
      <c r="R11" s="28"/>
      <c r="S11" s="28"/>
    </row>
    <row r="12" spans="1:19" ht="27" customHeight="1">
      <c r="A12" s="195" t="s">
        <v>127</v>
      </c>
      <c r="B12" s="197"/>
      <c r="C12" s="196"/>
      <c r="D12" s="198" t="s">
        <v>230</v>
      </c>
      <c r="E12" s="191">
        <v>543.3569</v>
      </c>
      <c r="F12" s="186">
        <v>543.3569</v>
      </c>
      <c r="G12" s="194">
        <v>0</v>
      </c>
      <c r="H12" s="193">
        <v>543.3569</v>
      </c>
      <c r="I12" s="186">
        <v>543.3569</v>
      </c>
      <c r="J12" s="194">
        <v>0</v>
      </c>
      <c r="P12" s="28"/>
      <c r="R12" s="28"/>
      <c r="S12" s="28"/>
    </row>
    <row r="13" spans="1:19" ht="27" customHeight="1">
      <c r="A13" s="195" t="s">
        <v>397</v>
      </c>
      <c r="B13" s="197" t="s">
        <v>312</v>
      </c>
      <c r="C13" s="196" t="s">
        <v>123</v>
      </c>
      <c r="D13" s="198" t="s">
        <v>83</v>
      </c>
      <c r="E13" s="191">
        <v>219.4029</v>
      </c>
      <c r="F13" s="186">
        <v>219.4029</v>
      </c>
      <c r="G13" s="194">
        <v>0</v>
      </c>
      <c r="H13" s="193">
        <v>219.4029</v>
      </c>
      <c r="I13" s="186">
        <v>219.4029</v>
      </c>
      <c r="J13" s="194">
        <v>0</v>
      </c>
      <c r="P13" s="28"/>
      <c r="Q13" s="28"/>
      <c r="S13" s="28"/>
    </row>
    <row r="14" spans="1:18" ht="27" customHeight="1">
      <c r="A14" s="195" t="s">
        <v>397</v>
      </c>
      <c r="B14" s="197" t="s">
        <v>203</v>
      </c>
      <c r="C14" s="196" t="s">
        <v>123</v>
      </c>
      <c r="D14" s="198" t="s">
        <v>57</v>
      </c>
      <c r="E14" s="191">
        <v>98.3543</v>
      </c>
      <c r="F14" s="186">
        <v>98.3543</v>
      </c>
      <c r="G14" s="194">
        <v>0</v>
      </c>
      <c r="H14" s="193">
        <v>98.3543</v>
      </c>
      <c r="I14" s="186">
        <v>98.3543</v>
      </c>
      <c r="J14" s="194">
        <v>0</v>
      </c>
      <c r="P14" s="28"/>
      <c r="Q14" s="28"/>
      <c r="R14" s="28"/>
    </row>
    <row r="15" spans="1:18" ht="27" customHeight="1">
      <c r="A15" s="195" t="s">
        <v>397</v>
      </c>
      <c r="B15" s="197" t="s">
        <v>110</v>
      </c>
      <c r="C15" s="196" t="s">
        <v>123</v>
      </c>
      <c r="D15" s="198" t="s">
        <v>357</v>
      </c>
      <c r="E15" s="191">
        <v>38.4892</v>
      </c>
      <c r="F15" s="186">
        <v>38.4892</v>
      </c>
      <c r="G15" s="194">
        <v>0</v>
      </c>
      <c r="H15" s="193">
        <v>38.4892</v>
      </c>
      <c r="I15" s="186">
        <v>38.4892</v>
      </c>
      <c r="J15" s="194">
        <v>0</v>
      </c>
      <c r="P15" s="28"/>
      <c r="R15" s="28"/>
    </row>
    <row r="16" spans="1:17" ht="27" customHeight="1">
      <c r="A16" s="195" t="s">
        <v>397</v>
      </c>
      <c r="B16" s="197" t="s">
        <v>27</v>
      </c>
      <c r="C16" s="196" t="s">
        <v>123</v>
      </c>
      <c r="D16" s="198" t="s">
        <v>222</v>
      </c>
      <c r="E16" s="191">
        <v>187.1105</v>
      </c>
      <c r="F16" s="186">
        <v>187.1105</v>
      </c>
      <c r="G16" s="194">
        <v>0</v>
      </c>
      <c r="H16" s="193">
        <v>187.1105</v>
      </c>
      <c r="I16" s="186">
        <v>187.1105</v>
      </c>
      <c r="J16" s="194">
        <v>0</v>
      </c>
      <c r="Q16" s="28"/>
    </row>
    <row r="17" spans="1:17" ht="27" customHeight="1">
      <c r="A17" s="195" t="s">
        <v>18</v>
      </c>
      <c r="B17" s="197"/>
      <c r="C17" s="196"/>
      <c r="D17" s="198" t="s">
        <v>179</v>
      </c>
      <c r="E17" s="191">
        <v>297.2861</v>
      </c>
      <c r="F17" s="186">
        <v>77.7861</v>
      </c>
      <c r="G17" s="194">
        <v>219.5</v>
      </c>
      <c r="H17" s="193">
        <v>297.2861</v>
      </c>
      <c r="I17" s="186">
        <v>77.7861</v>
      </c>
      <c r="J17" s="194">
        <v>219.5</v>
      </c>
      <c r="P17" s="28"/>
      <c r="Q17" s="28"/>
    </row>
    <row r="18" spans="1:10" ht="27" customHeight="1">
      <c r="A18" s="195" t="s">
        <v>293</v>
      </c>
      <c r="B18" s="197" t="s">
        <v>312</v>
      </c>
      <c r="C18" s="196" t="s">
        <v>123</v>
      </c>
      <c r="D18" s="198" t="s">
        <v>35</v>
      </c>
      <c r="E18" s="191">
        <v>99.5069</v>
      </c>
      <c r="F18" s="186">
        <v>51.0069</v>
      </c>
      <c r="G18" s="194">
        <v>48.5</v>
      </c>
      <c r="H18" s="193">
        <v>99.5069</v>
      </c>
      <c r="I18" s="186">
        <v>51.0069</v>
      </c>
      <c r="J18" s="194">
        <v>48.5</v>
      </c>
    </row>
    <row r="19" spans="1:10" ht="27" customHeight="1">
      <c r="A19" s="195" t="s">
        <v>293</v>
      </c>
      <c r="B19" s="197" t="s">
        <v>203</v>
      </c>
      <c r="C19" s="196" t="s">
        <v>123</v>
      </c>
      <c r="D19" s="198" t="s">
        <v>313</v>
      </c>
      <c r="E19" s="191">
        <v>9.5</v>
      </c>
      <c r="F19" s="186">
        <v>2</v>
      </c>
      <c r="G19" s="194">
        <v>7.5</v>
      </c>
      <c r="H19" s="193">
        <v>9.5</v>
      </c>
      <c r="I19" s="186">
        <v>2</v>
      </c>
      <c r="J19" s="194">
        <v>7.5</v>
      </c>
    </row>
    <row r="20" spans="1:10" ht="27" customHeight="1">
      <c r="A20" s="195" t="s">
        <v>293</v>
      </c>
      <c r="B20" s="197" t="s">
        <v>110</v>
      </c>
      <c r="C20" s="196" t="s">
        <v>123</v>
      </c>
      <c r="D20" s="198" t="s">
        <v>285</v>
      </c>
      <c r="E20" s="191">
        <v>49.8112</v>
      </c>
      <c r="F20" s="186">
        <v>4.8112</v>
      </c>
      <c r="G20" s="194">
        <v>45</v>
      </c>
      <c r="H20" s="193">
        <v>49.8112</v>
      </c>
      <c r="I20" s="186">
        <v>4.8112</v>
      </c>
      <c r="J20" s="194">
        <v>45</v>
      </c>
    </row>
    <row r="21" spans="1:24" ht="27" customHeight="1">
      <c r="A21" s="195" t="s">
        <v>293</v>
      </c>
      <c r="B21" s="197" t="s">
        <v>310</v>
      </c>
      <c r="C21" s="196" t="s">
        <v>123</v>
      </c>
      <c r="D21" s="198" t="s">
        <v>340</v>
      </c>
      <c r="E21" s="191">
        <v>14</v>
      </c>
      <c r="F21" s="186">
        <v>0</v>
      </c>
      <c r="G21" s="194">
        <v>14</v>
      </c>
      <c r="H21" s="193">
        <v>14</v>
      </c>
      <c r="I21" s="186">
        <v>0</v>
      </c>
      <c r="J21" s="194">
        <v>14</v>
      </c>
      <c r="X21" s="28"/>
    </row>
    <row r="22" spans="1:10" ht="27" customHeight="1">
      <c r="A22" s="195" t="s">
        <v>293</v>
      </c>
      <c r="B22" s="197" t="s">
        <v>201</v>
      </c>
      <c r="C22" s="196" t="s">
        <v>123</v>
      </c>
      <c r="D22" s="198" t="s">
        <v>132</v>
      </c>
      <c r="E22" s="191">
        <v>2</v>
      </c>
      <c r="F22" s="186">
        <v>0</v>
      </c>
      <c r="G22" s="194">
        <v>2</v>
      </c>
      <c r="H22" s="193">
        <v>2</v>
      </c>
      <c r="I22" s="186">
        <v>0</v>
      </c>
      <c r="J22" s="194">
        <v>2</v>
      </c>
    </row>
    <row r="23" spans="1:10" ht="27" customHeight="1">
      <c r="A23" s="195" t="s">
        <v>293</v>
      </c>
      <c r="B23" s="197" t="s">
        <v>309</v>
      </c>
      <c r="C23" s="196" t="s">
        <v>123</v>
      </c>
      <c r="D23" s="198" t="s">
        <v>0</v>
      </c>
      <c r="E23" s="191">
        <v>35</v>
      </c>
      <c r="F23" s="186">
        <v>2</v>
      </c>
      <c r="G23" s="194">
        <v>33</v>
      </c>
      <c r="H23" s="193">
        <v>35</v>
      </c>
      <c r="I23" s="186">
        <v>2</v>
      </c>
      <c r="J23" s="194">
        <v>33</v>
      </c>
    </row>
    <row r="24" spans="1:10" ht="27" customHeight="1">
      <c r="A24" s="195" t="s">
        <v>293</v>
      </c>
      <c r="B24" s="197" t="s">
        <v>27</v>
      </c>
      <c r="C24" s="196" t="s">
        <v>123</v>
      </c>
      <c r="D24" s="198" t="s">
        <v>266</v>
      </c>
      <c r="E24" s="191">
        <v>87.468</v>
      </c>
      <c r="F24" s="186">
        <v>17.968</v>
      </c>
      <c r="G24" s="194">
        <v>69.5</v>
      </c>
      <c r="H24" s="193">
        <v>87.468</v>
      </c>
      <c r="I24" s="186">
        <v>17.968</v>
      </c>
      <c r="J24" s="194">
        <v>69.5</v>
      </c>
    </row>
    <row r="25" spans="1:10" ht="27" customHeight="1">
      <c r="A25" s="195" t="s">
        <v>126</v>
      </c>
      <c r="B25" s="197"/>
      <c r="C25" s="196"/>
      <c r="D25" s="198" t="s">
        <v>243</v>
      </c>
      <c r="E25" s="191">
        <v>72.9065</v>
      </c>
      <c r="F25" s="186">
        <v>32.9065</v>
      </c>
      <c r="G25" s="194">
        <v>40</v>
      </c>
      <c r="H25" s="193">
        <v>72.9065</v>
      </c>
      <c r="I25" s="186">
        <v>32.9065</v>
      </c>
      <c r="J25" s="194">
        <v>40</v>
      </c>
    </row>
    <row r="26" spans="1:10" ht="27" customHeight="1">
      <c r="A26" s="195" t="s">
        <v>394</v>
      </c>
      <c r="B26" s="197" t="s">
        <v>312</v>
      </c>
      <c r="C26" s="196" t="s">
        <v>123</v>
      </c>
      <c r="D26" s="198" t="s">
        <v>218</v>
      </c>
      <c r="E26" s="191">
        <v>1.4561</v>
      </c>
      <c r="F26" s="186">
        <v>1.4561</v>
      </c>
      <c r="G26" s="194">
        <v>0</v>
      </c>
      <c r="H26" s="193">
        <v>1.4561</v>
      </c>
      <c r="I26" s="186">
        <v>1.4561</v>
      </c>
      <c r="J26" s="194">
        <v>0</v>
      </c>
    </row>
    <row r="27" spans="1:10" ht="27" customHeight="1">
      <c r="A27" s="195" t="s">
        <v>394</v>
      </c>
      <c r="B27" s="197" t="s">
        <v>310</v>
      </c>
      <c r="C27" s="196" t="s">
        <v>123</v>
      </c>
      <c r="D27" s="198" t="s">
        <v>328</v>
      </c>
      <c r="E27" s="191">
        <v>31.4504</v>
      </c>
      <c r="F27" s="186">
        <v>31.4504</v>
      </c>
      <c r="G27" s="194">
        <v>0</v>
      </c>
      <c r="H27" s="193">
        <v>31.4504</v>
      </c>
      <c r="I27" s="186">
        <v>31.4504</v>
      </c>
      <c r="J27" s="194">
        <v>0</v>
      </c>
    </row>
    <row r="28" spans="1:10" ht="27" customHeight="1">
      <c r="A28" s="195" t="s">
        <v>394</v>
      </c>
      <c r="B28" s="197" t="s">
        <v>27</v>
      </c>
      <c r="C28" s="196" t="s">
        <v>123</v>
      </c>
      <c r="D28" s="198" t="s">
        <v>190</v>
      </c>
      <c r="E28" s="191">
        <v>40</v>
      </c>
      <c r="F28" s="186">
        <v>0</v>
      </c>
      <c r="G28" s="194">
        <v>40</v>
      </c>
      <c r="H28" s="193">
        <v>40</v>
      </c>
      <c r="I28" s="186">
        <v>0</v>
      </c>
      <c r="J28" s="194">
        <v>40</v>
      </c>
    </row>
    <row r="29" spans="1:10" ht="27" customHeight="1">
      <c r="A29" s="195" t="s">
        <v>254</v>
      </c>
      <c r="B29" s="197"/>
      <c r="C29" s="196"/>
      <c r="D29" s="198" t="s">
        <v>180</v>
      </c>
      <c r="E29" s="191">
        <v>62.084</v>
      </c>
      <c r="F29" s="186">
        <v>0</v>
      </c>
      <c r="G29" s="194">
        <v>62.084</v>
      </c>
      <c r="H29" s="193">
        <v>62.084</v>
      </c>
      <c r="I29" s="186">
        <v>0</v>
      </c>
      <c r="J29" s="194">
        <v>62.084</v>
      </c>
    </row>
    <row r="30" spans="1:10" ht="27" customHeight="1">
      <c r="A30" s="195" t="s">
        <v>66</v>
      </c>
      <c r="B30" s="197" t="s">
        <v>27</v>
      </c>
      <c r="C30" s="196" t="s">
        <v>123</v>
      </c>
      <c r="D30" s="198" t="s">
        <v>401</v>
      </c>
      <c r="E30" s="191">
        <v>62.084</v>
      </c>
      <c r="F30" s="186">
        <v>0</v>
      </c>
      <c r="G30" s="194">
        <v>62.084</v>
      </c>
      <c r="H30" s="193">
        <v>62.084</v>
      </c>
      <c r="I30" s="186">
        <v>0</v>
      </c>
      <c r="J30" s="194">
        <v>62.084</v>
      </c>
    </row>
    <row r="31" spans="1:10" ht="27" customHeight="1">
      <c r="A31" s="195"/>
      <c r="B31" s="197"/>
      <c r="C31" s="196" t="s">
        <v>22</v>
      </c>
      <c r="D31" s="198" t="s">
        <v>156</v>
      </c>
      <c r="E31" s="191">
        <v>257.5116</v>
      </c>
      <c r="F31" s="186">
        <v>257.5116</v>
      </c>
      <c r="G31" s="194">
        <v>0</v>
      </c>
      <c r="H31" s="193">
        <v>257.5116</v>
      </c>
      <c r="I31" s="186">
        <v>257.5116</v>
      </c>
      <c r="J31" s="194">
        <v>0</v>
      </c>
    </row>
    <row r="32" spans="1:10" ht="27" customHeight="1">
      <c r="A32" s="195" t="s">
        <v>127</v>
      </c>
      <c r="B32" s="197"/>
      <c r="C32" s="196"/>
      <c r="D32" s="198" t="s">
        <v>230</v>
      </c>
      <c r="E32" s="191">
        <v>223.3717</v>
      </c>
      <c r="F32" s="186">
        <v>223.3717</v>
      </c>
      <c r="G32" s="194">
        <v>0</v>
      </c>
      <c r="H32" s="193">
        <v>223.3717</v>
      </c>
      <c r="I32" s="186">
        <v>223.3717</v>
      </c>
      <c r="J32" s="194">
        <v>0</v>
      </c>
    </row>
    <row r="33" spans="1:10" ht="27" customHeight="1">
      <c r="A33" s="195" t="s">
        <v>397</v>
      </c>
      <c r="B33" s="197" t="s">
        <v>312</v>
      </c>
      <c r="C33" s="196" t="s">
        <v>123</v>
      </c>
      <c r="D33" s="198" t="s">
        <v>83</v>
      </c>
      <c r="E33" s="191">
        <v>102.8252</v>
      </c>
      <c r="F33" s="186">
        <v>102.8252</v>
      </c>
      <c r="G33" s="194">
        <v>0</v>
      </c>
      <c r="H33" s="193">
        <v>102.8252</v>
      </c>
      <c r="I33" s="186">
        <v>102.8252</v>
      </c>
      <c r="J33" s="194">
        <v>0</v>
      </c>
    </row>
    <row r="34" spans="1:10" ht="27" customHeight="1">
      <c r="A34" s="195" t="s">
        <v>397</v>
      </c>
      <c r="B34" s="197" t="s">
        <v>203</v>
      </c>
      <c r="C34" s="196" t="s">
        <v>123</v>
      </c>
      <c r="D34" s="198" t="s">
        <v>57</v>
      </c>
      <c r="E34" s="191">
        <v>39.992</v>
      </c>
      <c r="F34" s="186">
        <v>39.992</v>
      </c>
      <c r="G34" s="194">
        <v>0</v>
      </c>
      <c r="H34" s="193">
        <v>39.992</v>
      </c>
      <c r="I34" s="186">
        <v>39.992</v>
      </c>
      <c r="J34" s="194">
        <v>0</v>
      </c>
    </row>
    <row r="35" spans="1:10" ht="27" customHeight="1">
      <c r="A35" s="195" t="s">
        <v>397</v>
      </c>
      <c r="B35" s="197" t="s">
        <v>110</v>
      </c>
      <c r="C35" s="196" t="s">
        <v>123</v>
      </c>
      <c r="D35" s="198" t="s">
        <v>357</v>
      </c>
      <c r="E35" s="191">
        <v>15.6407</v>
      </c>
      <c r="F35" s="186">
        <v>15.6407</v>
      </c>
      <c r="G35" s="194">
        <v>0</v>
      </c>
      <c r="H35" s="193">
        <v>15.6407</v>
      </c>
      <c r="I35" s="186">
        <v>15.6407</v>
      </c>
      <c r="J35" s="194">
        <v>0</v>
      </c>
    </row>
    <row r="36" spans="1:10" ht="27" customHeight="1">
      <c r="A36" s="195" t="s">
        <v>397</v>
      </c>
      <c r="B36" s="197" t="s">
        <v>27</v>
      </c>
      <c r="C36" s="196" t="s">
        <v>123</v>
      </c>
      <c r="D36" s="198" t="s">
        <v>222</v>
      </c>
      <c r="E36" s="191">
        <v>64.9138</v>
      </c>
      <c r="F36" s="186">
        <v>64.9138</v>
      </c>
      <c r="G36" s="194">
        <v>0</v>
      </c>
      <c r="H36" s="193">
        <v>64.9138</v>
      </c>
      <c r="I36" s="186">
        <v>64.9138</v>
      </c>
      <c r="J36" s="194">
        <v>0</v>
      </c>
    </row>
    <row r="37" spans="1:10" ht="27" customHeight="1">
      <c r="A37" s="195" t="s">
        <v>18</v>
      </c>
      <c r="B37" s="197"/>
      <c r="C37" s="196"/>
      <c r="D37" s="198" t="s">
        <v>179</v>
      </c>
      <c r="E37" s="191">
        <v>34.1399</v>
      </c>
      <c r="F37" s="186">
        <v>34.1399</v>
      </c>
      <c r="G37" s="194">
        <v>0</v>
      </c>
      <c r="H37" s="193">
        <v>34.1399</v>
      </c>
      <c r="I37" s="186">
        <v>34.1399</v>
      </c>
      <c r="J37" s="194">
        <v>0</v>
      </c>
    </row>
    <row r="38" spans="1:10" ht="27" customHeight="1">
      <c r="A38" s="195" t="s">
        <v>293</v>
      </c>
      <c r="B38" s="197" t="s">
        <v>312</v>
      </c>
      <c r="C38" s="196" t="s">
        <v>123</v>
      </c>
      <c r="D38" s="198" t="s">
        <v>35</v>
      </c>
      <c r="E38" s="191">
        <v>27.4208</v>
      </c>
      <c r="F38" s="186">
        <v>27.4208</v>
      </c>
      <c r="G38" s="194">
        <v>0</v>
      </c>
      <c r="H38" s="193">
        <v>27.4208</v>
      </c>
      <c r="I38" s="186">
        <v>27.4208</v>
      </c>
      <c r="J38" s="194">
        <v>0</v>
      </c>
    </row>
    <row r="39" spans="1:10" ht="27" customHeight="1">
      <c r="A39" s="195" t="s">
        <v>293</v>
      </c>
      <c r="B39" s="197" t="s">
        <v>110</v>
      </c>
      <c r="C39" s="196" t="s">
        <v>123</v>
      </c>
      <c r="D39" s="198" t="s">
        <v>285</v>
      </c>
      <c r="E39" s="191">
        <v>1.9551</v>
      </c>
      <c r="F39" s="186">
        <v>1.9551</v>
      </c>
      <c r="G39" s="194">
        <v>0</v>
      </c>
      <c r="H39" s="193">
        <v>1.9551</v>
      </c>
      <c r="I39" s="186">
        <v>1.9551</v>
      </c>
      <c r="J39" s="194">
        <v>0</v>
      </c>
    </row>
    <row r="40" spans="1:10" ht="27" customHeight="1">
      <c r="A40" s="195" t="s">
        <v>293</v>
      </c>
      <c r="B40" s="197" t="s">
        <v>27</v>
      </c>
      <c r="C40" s="196" t="s">
        <v>123</v>
      </c>
      <c r="D40" s="198" t="s">
        <v>266</v>
      </c>
      <c r="E40" s="191">
        <v>4.764</v>
      </c>
      <c r="F40" s="186">
        <v>4.764</v>
      </c>
      <c r="G40" s="194">
        <v>0</v>
      </c>
      <c r="H40" s="193">
        <v>4.764</v>
      </c>
      <c r="I40" s="186">
        <v>4.764</v>
      </c>
      <c r="J40" s="194">
        <v>0</v>
      </c>
    </row>
  </sheetData>
  <sheetProtection/>
  <mergeCells count="13">
    <mergeCell ref="D4:D7"/>
    <mergeCell ref="C4:C7"/>
    <mergeCell ref="B5:B7"/>
    <mergeCell ref="A5:A7"/>
    <mergeCell ref="A4:B4"/>
    <mergeCell ref="E5:E7"/>
    <mergeCell ref="F5:F7"/>
    <mergeCell ref="G5:G7"/>
    <mergeCell ref="E4:G4"/>
    <mergeCell ref="H5:H7"/>
    <mergeCell ref="I5:I7"/>
    <mergeCell ref="J5:J7"/>
    <mergeCell ref="H4:J4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4.5" style="0" customWidth="1"/>
    <col min="2" max="7" width="15.5" style="0" customWidth="1"/>
    <col min="8" max="9" width="9" style="0" customWidth="1"/>
    <col min="10" max="14" width="0" style="0" hidden="1" customWidth="1"/>
    <col min="15" max="195" width="9" style="0" customWidth="1"/>
    <col min="196" max="256" width="9.16015625" style="0" customWidth="1"/>
  </cols>
  <sheetData>
    <row r="1" spans="7:195" ht="10.5" customHeight="1">
      <c r="G1" s="24" t="s">
        <v>223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16.5" customHeight="1">
      <c r="A2" s="25" t="s">
        <v>171</v>
      </c>
      <c r="B2" s="25"/>
      <c r="C2" s="25"/>
      <c r="D2" s="25"/>
      <c r="E2" s="25"/>
      <c r="F2" s="25"/>
      <c r="G2" s="2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1:195" ht="10.5" customHeight="1">
      <c r="A3" s="202" t="s">
        <v>242</v>
      </c>
      <c r="G3" s="24" t="s">
        <v>200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30" customHeight="1">
      <c r="A4" s="119" t="s">
        <v>150</v>
      </c>
      <c r="B4" s="80" t="s">
        <v>294</v>
      </c>
      <c r="C4" s="80"/>
      <c r="D4" s="80"/>
      <c r="E4" s="80" t="s">
        <v>182</v>
      </c>
      <c r="F4" s="80"/>
      <c r="G4" s="8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</row>
    <row r="5" spans="1:195" ht="30" customHeight="1">
      <c r="A5" s="119"/>
      <c r="B5" s="31" t="s">
        <v>371</v>
      </c>
      <c r="C5" s="31" t="s">
        <v>374</v>
      </c>
      <c r="D5" s="31" t="s">
        <v>206</v>
      </c>
      <c r="E5" s="31" t="s">
        <v>371</v>
      </c>
      <c r="F5" s="31" t="s">
        <v>374</v>
      </c>
      <c r="G5" s="31" t="s">
        <v>206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</row>
    <row r="6" spans="1:195" ht="15" customHeight="1">
      <c r="A6" s="117" t="s">
        <v>261</v>
      </c>
      <c r="B6" s="8">
        <v>1</v>
      </c>
      <c r="C6" s="8">
        <f>B6+1</f>
        <v>2</v>
      </c>
      <c r="D6" s="8">
        <f>C6+1</f>
        <v>3</v>
      </c>
      <c r="E6" s="8">
        <f>D6+1</f>
        <v>4</v>
      </c>
      <c r="F6" s="8">
        <f>E6+1</f>
        <v>5</v>
      </c>
      <c r="G6" s="8">
        <f>F6+1</f>
        <v>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</row>
    <row r="7" spans="1:195" ht="30" customHeight="1">
      <c r="A7" s="117" t="s">
        <v>91</v>
      </c>
      <c r="B7" s="69">
        <f>SUM(B8,B14,B15)</f>
        <v>79.5744</v>
      </c>
      <c r="C7" s="69">
        <f>SUM(C8,C14,C15)</f>
        <v>63.2663</v>
      </c>
      <c r="D7" s="71">
        <f>IF(B7=0,IF(C7=0,0,1),IF(C7=0,-1,(C7-B7)/B7))</f>
        <v>-0.204941538987413</v>
      </c>
      <c r="E7" s="69">
        <f>SUM(E8,E14,E15)</f>
        <v>79.5744</v>
      </c>
      <c r="F7" s="69">
        <f>SUM(F8,F14,F15)</f>
        <v>63.2663</v>
      </c>
      <c r="G7" s="71">
        <f>IF(E7=0,IF(F7=0,0,1),IF(F7=0,-1,(F7-E7)/E7))</f>
        <v>-0.204941538987413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</row>
    <row r="8" spans="1:195" ht="30" customHeight="1">
      <c r="A8" s="2" t="s">
        <v>297</v>
      </c>
      <c r="B8" s="118">
        <f>SUM(B9:B11)</f>
        <v>5</v>
      </c>
      <c r="C8" s="118">
        <f>SUM(C9:C11)</f>
        <v>2</v>
      </c>
      <c r="D8" s="71">
        <f>IF(B8=0,IF(C8=0,0,1),IF(C8=0,-1,(C8-B8)/B8))</f>
        <v>-0.6</v>
      </c>
      <c r="E8" s="118">
        <f>SUM(E9:E11)</f>
        <v>5</v>
      </c>
      <c r="F8" s="118">
        <f>SUM(F9:F11)</f>
        <v>2</v>
      </c>
      <c r="G8" s="71">
        <f>IF(E8=0,IF(F8=0,0,1),IF(F8=0,-1,(F8-E8)/E8))</f>
        <v>-0.6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</row>
    <row r="9" spans="1:195" ht="30" customHeight="1">
      <c r="A9" s="12" t="s">
        <v>333</v>
      </c>
      <c r="B9" s="187">
        <v>0</v>
      </c>
      <c r="C9" s="194">
        <v>0</v>
      </c>
      <c r="D9" s="121">
        <f>IF(B9=0,IF(C9=0,0,1),IF(C9=0,-1,(C9-B9)/B9))</f>
        <v>0</v>
      </c>
      <c r="E9" s="187">
        <v>0</v>
      </c>
      <c r="F9" s="194">
        <v>0</v>
      </c>
      <c r="G9" s="164">
        <f>IF(E9=0,IF(F9=0,0,1),IF(F9=0,-1,(F9-E9)/E9))</f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</row>
    <row r="10" spans="1:195" ht="30" customHeight="1">
      <c r="A10" s="12" t="s">
        <v>373</v>
      </c>
      <c r="B10" s="186">
        <v>5</v>
      </c>
      <c r="C10" s="200">
        <v>2</v>
      </c>
      <c r="D10" s="162">
        <f>IF(B10=0,IF(C10=0,0,1),IF(C10=0,-1,(C10-B10)/B10))</f>
        <v>-0.6</v>
      </c>
      <c r="E10" s="186">
        <v>5</v>
      </c>
      <c r="F10" s="200">
        <v>2</v>
      </c>
      <c r="G10" s="164">
        <f>IF(E10=0,IF(F10=0,0,1),IF(F10=0,-1,(F10-E10)/E10))</f>
        <v>-0.6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</row>
    <row r="11" spans="1:195" ht="30" customHeight="1">
      <c r="A11" s="2" t="s">
        <v>392</v>
      </c>
      <c r="B11" s="70">
        <f>SUM(B12:B13)</f>
        <v>0</v>
      </c>
      <c r="C11" s="163">
        <f>SUM(C12:C13)</f>
        <v>0</v>
      </c>
      <c r="D11" s="161">
        <f>IF(B11=0,IF(C11=0,0,1),IF(C11=0,-1,(C11-B11)/B11))</f>
        <v>0</v>
      </c>
      <c r="E11" s="163">
        <f>SUM(E12:E13)</f>
        <v>0</v>
      </c>
      <c r="F11" s="163">
        <f>SUM(F12:F13)</f>
        <v>0</v>
      </c>
      <c r="G11" s="161">
        <f>IF(E11=0,IF(F11=0,0,1),IF(F11=0,-1,(F11-E11)/E11))</f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</row>
    <row r="12" spans="1:195" ht="30" customHeight="1">
      <c r="A12" s="12" t="s">
        <v>400</v>
      </c>
      <c r="B12" s="186">
        <v>0</v>
      </c>
      <c r="C12" s="201">
        <v>0</v>
      </c>
      <c r="D12" s="162">
        <f>IF(B12=0,IF(C12=0,0,1),IF(C12=0,-1,(C12-B12)/B12))</f>
        <v>0</v>
      </c>
      <c r="E12" s="186">
        <v>0</v>
      </c>
      <c r="F12" s="201">
        <v>0</v>
      </c>
      <c r="G12" s="164">
        <f>IF(E12=0,IF(F12=0,0,1),IF(F12=0,-1,(F12-E12)/E12))</f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</row>
    <row r="13" spans="1:195" ht="30" customHeight="1">
      <c r="A13" s="12" t="s">
        <v>291</v>
      </c>
      <c r="B13" s="199">
        <v>0</v>
      </c>
      <c r="C13" s="186">
        <v>0</v>
      </c>
      <c r="D13" s="162">
        <f>IF(B13=0,IF(C13=0,0,1),IF(C13=0,-1,(C13-B13)/B13))</f>
        <v>0</v>
      </c>
      <c r="E13" s="199">
        <v>0</v>
      </c>
      <c r="F13" s="186">
        <v>0</v>
      </c>
      <c r="G13" s="120">
        <f>IF(E13=0,IF(F13=0,0,1),IF(F13=0,-1,(F13-E13)/E13))</f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</row>
    <row r="14" spans="1:195" ht="30" customHeight="1">
      <c r="A14" s="12" t="s">
        <v>411</v>
      </c>
      <c r="B14" s="187">
        <v>17.5</v>
      </c>
      <c r="C14" s="200">
        <v>9.5</v>
      </c>
      <c r="D14" s="162">
        <f>IF(B14=0,IF(C14=0,0,1),IF(C14=0,-1,(C14-B14)/B14))</f>
        <v>-0.45714285714285713</v>
      </c>
      <c r="E14" s="187">
        <v>17.5</v>
      </c>
      <c r="F14" s="200">
        <v>9.5</v>
      </c>
      <c r="G14" s="120">
        <f>IF(E14=0,IF(F14=0,0,1),IF(F14=0,-1,(F14-E14)/E14))</f>
        <v>-0.45714285714285713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</row>
    <row r="15" spans="1:195" ht="30" customHeight="1">
      <c r="A15" s="12" t="s">
        <v>239</v>
      </c>
      <c r="B15" s="186">
        <v>57.0744</v>
      </c>
      <c r="C15" s="200">
        <v>51.7663</v>
      </c>
      <c r="D15" s="121">
        <f>IF(B15=0,IF(C15=0,0,1),IF(C15=0,-1,(C15-B15)/B15))</f>
        <v>-0.09300316779501837</v>
      </c>
      <c r="E15" s="186">
        <v>57.0744</v>
      </c>
      <c r="F15" s="200">
        <v>51.7663</v>
      </c>
      <c r="G15" s="120">
        <f>IF(E15=0,IF(F15=0,0,1),IF(F15=0,-1,(F15-E15)/E15))</f>
        <v>-0.09300316779501837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</row>
    <row r="16" spans="1:14" ht="9.75" customHeight="1">
      <c r="A16" s="28"/>
      <c r="B16" s="28"/>
      <c r="C16" s="28"/>
      <c r="D16" s="28"/>
      <c r="E16" s="28"/>
      <c r="F16" s="28"/>
      <c r="G16" s="28"/>
      <c r="K16" s="28"/>
      <c r="L16" s="28"/>
      <c r="N16" s="28"/>
    </row>
    <row r="17" spans="1:7" ht="9.75" customHeight="1">
      <c r="A17" s="28"/>
      <c r="B17" s="28"/>
      <c r="C17" s="28"/>
      <c r="D17" s="28"/>
      <c r="E17" s="28"/>
      <c r="F17" s="28"/>
      <c r="G17" s="28"/>
    </row>
    <row r="18" spans="1:5" ht="9.75" customHeight="1">
      <c r="A18" s="28"/>
      <c r="E18" s="28"/>
    </row>
    <row r="19" ht="9.75" customHeight="1">
      <c r="A19" s="28"/>
    </row>
    <row r="20" spans="5:9" ht="9.75" customHeight="1">
      <c r="E20" s="28"/>
      <c r="F20" s="28"/>
      <c r="I20" s="28"/>
    </row>
    <row r="21" spans="5:9" ht="9.75" customHeight="1">
      <c r="E21" s="28"/>
      <c r="F21" s="28"/>
      <c r="I21" s="28"/>
    </row>
    <row r="22" spans="6:10" ht="9.75" customHeight="1">
      <c r="F22" s="28"/>
      <c r="I22" s="28"/>
      <c r="J22" s="28"/>
    </row>
    <row r="23" spans="6:10" ht="9.75" customHeight="1">
      <c r="F23" s="28"/>
      <c r="J23" s="28"/>
    </row>
    <row r="24" ht="9.75" customHeight="1">
      <c r="K24" s="28"/>
    </row>
    <row r="25" ht="9.75" customHeight="1">
      <c r="K25" s="28"/>
    </row>
  </sheetData>
  <sheetProtection/>
  <mergeCells count="3">
    <mergeCell ref="B4:D4"/>
    <mergeCell ref="E4:G4"/>
    <mergeCell ref="A4:A5"/>
  </mergeCells>
  <printOptions horizontalCentered="1"/>
  <pageMargins left="0.7874015748031495" right="0.7874015748031495" top="0.39370078740157477" bottom="0.39370078740157477" header="0.39370078740157477" footer="0.39370078740157477"/>
  <pageSetup fitToHeight="1" fitToWidth="1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18.33203125" style="0" customWidth="1"/>
    <col min="3" max="3" width="38.16015625" style="0" customWidth="1"/>
    <col min="4" max="4" width="19.33203125" style="0" customWidth="1"/>
    <col min="5" max="5" width="31.5" style="0" customWidth="1"/>
    <col min="6" max="6" width="19.83203125" style="0" customWidth="1"/>
    <col min="7" max="163" width="9" style="0" customWidth="1"/>
    <col min="164" max="256" width="9.16015625" style="0" customWidth="1"/>
  </cols>
  <sheetData>
    <row r="1" spans="1:256" ht="10.5" customHeight="1">
      <c r="A1" s="3"/>
      <c r="B1" s="3"/>
      <c r="C1" s="3"/>
      <c r="D1" s="3"/>
      <c r="E1" s="3"/>
      <c r="F1" s="4" t="s">
        <v>2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6.5" customHeight="1">
      <c r="A2" s="148" t="s">
        <v>181</v>
      </c>
      <c r="B2" s="148"/>
      <c r="C2" s="148"/>
      <c r="D2" s="148"/>
      <c r="E2" s="148"/>
      <c r="F2" s="14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0.5" customHeight="1">
      <c r="A3" s="190" t="s">
        <v>242</v>
      </c>
      <c r="B3" s="6"/>
      <c r="C3" s="6"/>
      <c r="D3" s="6"/>
      <c r="E3" s="6"/>
      <c r="F3" s="4" t="s">
        <v>200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4.25" customHeight="1">
      <c r="A4" s="106" t="s">
        <v>158</v>
      </c>
      <c r="B4" s="106"/>
      <c r="C4" s="75" t="s">
        <v>137</v>
      </c>
      <c r="D4" s="75"/>
      <c r="E4" s="75"/>
      <c r="F4" s="7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4.25" customHeight="1">
      <c r="A5" s="105" t="s">
        <v>65</v>
      </c>
      <c r="B5" s="57" t="s">
        <v>186</v>
      </c>
      <c r="C5" s="44" t="s">
        <v>162</v>
      </c>
      <c r="D5" s="57" t="s">
        <v>186</v>
      </c>
      <c r="E5" s="44" t="s">
        <v>300</v>
      </c>
      <c r="F5" s="102" t="s">
        <v>186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4.25" customHeight="1">
      <c r="A6" s="104" t="s">
        <v>68</v>
      </c>
      <c r="B6" s="186">
        <v>1233.1451</v>
      </c>
      <c r="C6" s="49" t="s">
        <v>399</v>
      </c>
      <c r="D6" s="186">
        <v>982.4465</v>
      </c>
      <c r="E6" s="46" t="s">
        <v>389</v>
      </c>
      <c r="F6" s="103">
        <f>SUM(F7:F9)</f>
        <v>911.5611000000001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4.25" customHeight="1">
      <c r="A7" s="92" t="s">
        <v>193</v>
      </c>
      <c r="B7" s="185">
        <v>1233.1451</v>
      </c>
      <c r="C7" s="11" t="s">
        <v>366</v>
      </c>
      <c r="D7" s="185">
        <v>0</v>
      </c>
      <c r="E7" s="11" t="s">
        <v>229</v>
      </c>
      <c r="F7" s="186">
        <v>766.7286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4.25" customHeight="1">
      <c r="A8" s="92" t="s">
        <v>23</v>
      </c>
      <c r="B8" s="185">
        <v>0</v>
      </c>
      <c r="C8" s="11" t="s">
        <v>46</v>
      </c>
      <c r="D8" s="185">
        <v>0</v>
      </c>
      <c r="E8" s="11" t="s">
        <v>34</v>
      </c>
      <c r="F8" s="186">
        <v>111.926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4.25" customHeight="1">
      <c r="A9" s="59" t="s">
        <v>131</v>
      </c>
      <c r="B9" s="184">
        <v>0</v>
      </c>
      <c r="C9" s="11" t="s">
        <v>157</v>
      </c>
      <c r="D9" s="185">
        <v>0</v>
      </c>
      <c r="E9" s="11" t="s">
        <v>362</v>
      </c>
      <c r="F9" s="186">
        <v>32.9065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4.25" customHeight="1">
      <c r="A10" s="59" t="s">
        <v>44</v>
      </c>
      <c r="B10" s="186">
        <v>0</v>
      </c>
      <c r="C10" s="11" t="s">
        <v>192</v>
      </c>
      <c r="D10" s="185">
        <v>46.7663</v>
      </c>
      <c r="E10" s="93" t="s">
        <v>370</v>
      </c>
      <c r="F10" s="103">
        <f>SUM(F11:F20)</f>
        <v>321.584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4.25" customHeight="1">
      <c r="A11" s="59" t="s">
        <v>255</v>
      </c>
      <c r="B11" s="185">
        <v>0</v>
      </c>
      <c r="C11" s="11" t="s">
        <v>5</v>
      </c>
      <c r="D11" s="185">
        <v>0</v>
      </c>
      <c r="E11" s="93" t="s">
        <v>229</v>
      </c>
      <c r="F11" s="186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4.25" customHeight="1">
      <c r="A12" s="59" t="s">
        <v>350</v>
      </c>
      <c r="B12" s="188">
        <v>0</v>
      </c>
      <c r="C12" s="153" t="s">
        <v>77</v>
      </c>
      <c r="D12" s="185">
        <v>0</v>
      </c>
      <c r="E12" s="11" t="s">
        <v>34</v>
      </c>
      <c r="F12" s="185">
        <v>219.5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4.25" customHeight="1">
      <c r="A13" s="59"/>
      <c r="B13" s="150"/>
      <c r="C13" s="152" t="s">
        <v>125</v>
      </c>
      <c r="D13" s="185">
        <v>90.2165</v>
      </c>
      <c r="E13" s="11" t="s">
        <v>362</v>
      </c>
      <c r="F13" s="184">
        <v>40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4.25" customHeight="1">
      <c r="A14" s="92"/>
      <c r="B14" s="151"/>
      <c r="C14" s="149" t="s">
        <v>346</v>
      </c>
      <c r="D14" s="185">
        <v>0</v>
      </c>
      <c r="E14" s="153" t="s">
        <v>170</v>
      </c>
      <c r="F14" s="186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4.25" customHeight="1">
      <c r="A15" s="59"/>
      <c r="B15" s="99"/>
      <c r="C15" s="94" t="s">
        <v>101</v>
      </c>
      <c r="D15" s="185">
        <v>49.5859</v>
      </c>
      <c r="E15" s="11" t="s">
        <v>376</v>
      </c>
      <c r="F15" s="185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4.25" customHeight="1">
      <c r="A16" s="59"/>
      <c r="B16" s="100"/>
      <c r="C16" s="181" t="s">
        <v>390</v>
      </c>
      <c r="D16" s="185">
        <v>0</v>
      </c>
      <c r="E16" s="153" t="s">
        <v>199</v>
      </c>
      <c r="F16" s="185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4.25" customHeight="1">
      <c r="A17" s="59"/>
      <c r="B17" s="100"/>
      <c r="C17" s="12" t="s">
        <v>189</v>
      </c>
      <c r="D17" s="185">
        <v>0</v>
      </c>
      <c r="E17" s="153" t="s">
        <v>270</v>
      </c>
      <c r="F17" s="184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4.25" customHeight="1">
      <c r="A18" s="59"/>
      <c r="B18" s="100"/>
      <c r="C18" s="94" t="s">
        <v>372</v>
      </c>
      <c r="D18" s="185">
        <v>10</v>
      </c>
      <c r="E18" s="153" t="s">
        <v>61</v>
      </c>
      <c r="F18" s="187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4.25" customHeight="1">
      <c r="A19" s="59"/>
      <c r="B19" s="100"/>
      <c r="C19" s="12" t="s">
        <v>339</v>
      </c>
      <c r="D19" s="185">
        <v>0</v>
      </c>
      <c r="E19" s="153" t="s">
        <v>45</v>
      </c>
      <c r="F19" s="186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4.25" customHeight="1">
      <c r="A20" s="59"/>
      <c r="B20" s="100"/>
      <c r="C20" s="12" t="s">
        <v>282</v>
      </c>
      <c r="D20" s="185">
        <v>0</v>
      </c>
      <c r="E20" s="11" t="s">
        <v>136</v>
      </c>
      <c r="F20" s="185">
        <v>62.084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4.25" customHeight="1">
      <c r="A21" s="59"/>
      <c r="B21" s="100"/>
      <c r="C21" s="12" t="s">
        <v>253</v>
      </c>
      <c r="D21" s="185">
        <v>0</v>
      </c>
      <c r="E21" s="147"/>
      <c r="F21" s="6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4.25" customHeight="1">
      <c r="A22" s="59"/>
      <c r="B22" s="100"/>
      <c r="C22" s="12" t="s">
        <v>191</v>
      </c>
      <c r="D22" s="185">
        <v>0</v>
      </c>
      <c r="E22" s="13"/>
      <c r="F22" s="15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4.25" customHeight="1">
      <c r="A23" s="59"/>
      <c r="B23" s="100"/>
      <c r="C23" s="59" t="s">
        <v>56</v>
      </c>
      <c r="D23" s="185">
        <v>0</v>
      </c>
      <c r="E23" s="10"/>
      <c r="F23" s="6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4.25" customHeight="1">
      <c r="A24" s="59"/>
      <c r="B24" s="100"/>
      <c r="C24" s="94" t="s">
        <v>361</v>
      </c>
      <c r="D24" s="185">
        <v>0</v>
      </c>
      <c r="E24" s="13"/>
      <c r="F24" s="6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4.25" customHeight="1">
      <c r="A25" s="59"/>
      <c r="B25" s="101"/>
      <c r="C25" s="12" t="s">
        <v>138</v>
      </c>
      <c r="D25" s="185">
        <v>54.1299</v>
      </c>
      <c r="E25" s="13"/>
      <c r="F25" s="6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4.25" customHeight="1">
      <c r="A26" s="59"/>
      <c r="B26" s="100"/>
      <c r="C26" s="94" t="s">
        <v>17</v>
      </c>
      <c r="D26" s="185">
        <v>0</v>
      </c>
      <c r="E26" s="13"/>
      <c r="F26" s="6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4.25" customHeight="1">
      <c r="A27" s="59"/>
      <c r="B27" s="100"/>
      <c r="C27" s="59" t="s">
        <v>257</v>
      </c>
      <c r="D27" s="184">
        <v>0</v>
      </c>
      <c r="E27" s="10"/>
      <c r="F27" s="6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4.25" customHeight="1">
      <c r="A28" s="59"/>
      <c r="B28" s="100"/>
      <c r="C28" s="12" t="s">
        <v>147</v>
      </c>
      <c r="D28" s="186">
        <v>0</v>
      </c>
      <c r="E28" s="10"/>
      <c r="F28" s="6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4.25" customHeight="1">
      <c r="A29" s="59"/>
      <c r="B29" s="100"/>
      <c r="C29" s="12" t="s">
        <v>145</v>
      </c>
      <c r="D29" s="185">
        <v>0</v>
      </c>
      <c r="E29" s="183"/>
      <c r="F29" s="6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4.25" customHeight="1">
      <c r="A30" s="59"/>
      <c r="B30" s="100"/>
      <c r="C30" s="12" t="s">
        <v>290</v>
      </c>
      <c r="D30" s="185">
        <v>0</v>
      </c>
      <c r="E30" s="183"/>
      <c r="F30" s="6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4.25" customHeight="1">
      <c r="A31" s="59"/>
      <c r="B31" s="100"/>
      <c r="C31" s="94" t="s">
        <v>359</v>
      </c>
      <c r="D31" s="185">
        <v>0</v>
      </c>
      <c r="E31" s="182"/>
      <c r="F31" s="64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4.25" customHeight="1">
      <c r="A32" s="2"/>
      <c r="B32" s="62"/>
      <c r="C32" s="12" t="s">
        <v>268</v>
      </c>
      <c r="D32" s="185">
        <v>0</v>
      </c>
      <c r="E32" s="3"/>
      <c r="F32" s="6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4.25" customHeight="1">
      <c r="A33" s="42"/>
      <c r="B33" s="62"/>
      <c r="C33" s="12" t="s">
        <v>16</v>
      </c>
      <c r="D33" s="185">
        <v>0</v>
      </c>
      <c r="E33" s="15"/>
      <c r="F33" s="6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4.25" customHeight="1">
      <c r="A34" s="47"/>
      <c r="B34" s="97"/>
      <c r="C34" s="58" t="s">
        <v>221</v>
      </c>
      <c r="D34" s="185">
        <v>0</v>
      </c>
      <c r="E34" s="48"/>
      <c r="F34" s="65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4.25" customHeight="1">
      <c r="A35" s="14" t="s">
        <v>86</v>
      </c>
      <c r="B35" s="95">
        <f>SUM(B7:B12)</f>
        <v>1233.1451</v>
      </c>
      <c r="C35" s="14" t="s">
        <v>79</v>
      </c>
      <c r="D35" s="67">
        <f>SUM(D6:D34)</f>
        <v>1233.1451</v>
      </c>
      <c r="E35" s="14" t="s">
        <v>79</v>
      </c>
      <c r="F35" s="66">
        <f>SUM(F6,F10)</f>
        <v>1233.1451000000002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4.25" customHeight="1">
      <c r="A36" s="60" t="s">
        <v>379</v>
      </c>
      <c r="B36" s="187">
        <v>0</v>
      </c>
      <c r="C36" s="45" t="s">
        <v>378</v>
      </c>
      <c r="D36" s="63"/>
      <c r="E36" s="49" t="s">
        <v>198</v>
      </c>
      <c r="F36" s="6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4.25" customHeight="1">
      <c r="A37" s="12" t="s">
        <v>413</v>
      </c>
      <c r="B37" s="186">
        <v>0</v>
      </c>
      <c r="C37" s="96"/>
      <c r="D37" s="64"/>
      <c r="E37" s="16"/>
      <c r="F37" s="6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4.25" customHeight="1">
      <c r="A38" s="12" t="s">
        <v>228</v>
      </c>
      <c r="B38" s="185">
        <v>0</v>
      </c>
      <c r="C38" s="96"/>
      <c r="D38" s="64"/>
      <c r="E38" s="16"/>
      <c r="F38" s="6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4.25" customHeight="1">
      <c r="A39" s="12" t="s">
        <v>220</v>
      </c>
      <c r="B39" s="184">
        <v>0</v>
      </c>
      <c r="C39" s="96"/>
      <c r="D39" s="64"/>
      <c r="E39" s="16"/>
      <c r="F39" s="6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4.25" customHeight="1">
      <c r="A40" s="12" t="s">
        <v>95</v>
      </c>
      <c r="B40" s="187">
        <v>0</v>
      </c>
      <c r="C40" s="13"/>
      <c r="D40" s="64"/>
      <c r="E40" s="17"/>
      <c r="F40" s="6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4.25" customHeight="1">
      <c r="A41" s="12" t="s">
        <v>153</v>
      </c>
      <c r="B41" s="186">
        <v>0</v>
      </c>
      <c r="C41" s="154"/>
      <c r="D41" s="64"/>
      <c r="E41" s="43"/>
      <c r="F41" s="6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4.25" customHeight="1">
      <c r="A42" s="12" t="s">
        <v>152</v>
      </c>
      <c r="B42" s="185">
        <v>0</v>
      </c>
      <c r="C42" s="154"/>
      <c r="D42" s="64"/>
      <c r="E42" s="43"/>
      <c r="F42" s="6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4.25" customHeight="1">
      <c r="A43" s="12" t="s">
        <v>384</v>
      </c>
      <c r="B43" s="184">
        <v>0</v>
      </c>
      <c r="C43" s="13"/>
      <c r="D43" s="64"/>
      <c r="E43" s="43"/>
      <c r="F43" s="6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163" s="20" customFormat="1" ht="14.25" customHeight="1">
      <c r="A44" s="61" t="s">
        <v>349</v>
      </c>
      <c r="B44" s="189">
        <v>1233.1451</v>
      </c>
      <c r="C44" s="98" t="s">
        <v>69</v>
      </c>
      <c r="D44" s="66">
        <f>SUM(D35:D36)</f>
        <v>1233.1451</v>
      </c>
      <c r="E44" s="18" t="s">
        <v>343</v>
      </c>
      <c r="F44" s="66">
        <f>SUM(F35:F36)</f>
        <v>1233.1451000000002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</row>
    <row r="45" spans="1:256" ht="19.5" customHeight="1">
      <c r="A45" s="3"/>
      <c r="B45" s="3"/>
      <c r="C45" s="3"/>
      <c r="D45" s="3"/>
      <c r="E45" s="3"/>
      <c r="F45" s="21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9.5" customHeight="1">
      <c r="A46" s="3"/>
      <c r="B46" s="3"/>
      <c r="C46" s="3"/>
      <c r="D46" s="3"/>
      <c r="E46" s="3"/>
      <c r="F46" s="21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9.5" customHeight="1">
      <c r="A47" s="3"/>
      <c r="B47" s="3"/>
      <c r="C47" s="3"/>
      <c r="D47" s="3"/>
      <c r="E47" s="3"/>
      <c r="F47" s="2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9.5" customHeight="1">
      <c r="A48" s="3"/>
      <c r="B48" s="3"/>
      <c r="C48" s="3"/>
      <c r="D48" s="3"/>
      <c r="E48" s="3"/>
      <c r="F48" s="21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9.5" customHeight="1">
      <c r="A49" s="3"/>
      <c r="B49" s="3"/>
      <c r="C49" s="3"/>
      <c r="D49" s="3"/>
      <c r="E49" s="3"/>
      <c r="F49" s="2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9.5" customHeight="1">
      <c r="A50" s="3"/>
      <c r="B50" s="3"/>
      <c r="C50" s="3"/>
      <c r="D50" s="3"/>
      <c r="E50" s="3"/>
      <c r="F50" s="2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9.5" customHeight="1">
      <c r="A51" s="3"/>
      <c r="B51" s="3"/>
      <c r="C51" s="3"/>
      <c r="D51" s="3"/>
      <c r="E51" s="3"/>
      <c r="F51" s="2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9.5" customHeight="1">
      <c r="A52" s="3"/>
      <c r="B52" s="3"/>
      <c r="C52" s="3"/>
      <c r="D52" s="3"/>
      <c r="E52" s="3"/>
      <c r="F52" s="2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9.5" customHeight="1">
      <c r="A53" s="3"/>
      <c r="B53" s="3"/>
      <c r="C53" s="3"/>
      <c r="D53" s="3"/>
      <c r="E53" s="3"/>
      <c r="F53" s="2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</sheetData>
  <sheetProtection/>
  <mergeCells count="3">
    <mergeCell ref="A4:B4"/>
    <mergeCell ref="C4:F4"/>
    <mergeCell ref="A2:F2"/>
  </mergeCells>
  <printOptions horizontalCentered="1" verticalCentered="1"/>
  <pageMargins left="0.7874015748031495" right="0.7874015748031495" top="0.39370078740157477" bottom="0.39370078740157477" header="0.39370078740157477" footer="0.39370078740157477"/>
  <pageSetup fitToHeight="1" fitToWidth="1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showGridLines="0" showZeros="0" defaultGridColor="0" colorId="0" workbookViewId="0" topLeftCell="A1">
      <selection activeCell="D27" sqref="D27"/>
    </sheetView>
  </sheetViews>
  <sheetFormatPr defaultColWidth="9.16015625" defaultRowHeight="11.25"/>
  <cols>
    <col min="1" max="1" width="11.66015625" style="0" customWidth="1"/>
    <col min="2" max="2" width="24.66015625" style="0" customWidth="1"/>
    <col min="3" max="3" width="14" style="0" customWidth="1"/>
    <col min="4" max="5" width="24.66015625" style="0" customWidth="1"/>
    <col min="6" max="6" width="6" style="0" customWidth="1"/>
    <col min="7" max="7" width="24.66015625" style="0" customWidth="1"/>
    <col min="8" max="13" width="12.66015625" style="0" customWidth="1"/>
    <col min="14" max="18" width="10.66015625" style="0" customWidth="1"/>
    <col min="19" max="223" width="9" style="0" customWidth="1"/>
    <col min="224" max="256" width="9.16015625" style="0" customWidth="1"/>
  </cols>
  <sheetData>
    <row r="1" spans="1:34" ht="9.75" customHeight="1">
      <c r="A1" s="130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 t="s">
        <v>363</v>
      </c>
      <c r="AA1" s="125"/>
      <c r="AB1" s="125"/>
      <c r="AC1" s="126"/>
      <c r="AD1" s="126"/>
      <c r="AE1" s="126"/>
      <c r="AF1" s="126"/>
      <c r="AG1" s="126"/>
      <c r="AH1" s="126"/>
    </row>
    <row r="2" spans="1:34" ht="21.75" customHeight="1">
      <c r="A2" s="146" t="s">
        <v>116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AA2" s="128"/>
      <c r="AB2" s="128"/>
      <c r="AC2" s="129"/>
      <c r="AD2" s="128"/>
      <c r="AE2" s="128"/>
      <c r="AF2" s="128"/>
      <c r="AG2" s="128"/>
      <c r="AH2" s="128"/>
    </row>
    <row r="3" spans="1:34" ht="9" customHeight="1">
      <c r="A3" s="130"/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31"/>
      <c r="AA3" s="132"/>
      <c r="AB3" s="133"/>
      <c r="AC3" s="132"/>
      <c r="AD3" s="132"/>
      <c r="AE3" s="132"/>
      <c r="AF3" s="132"/>
      <c r="AG3" s="132"/>
      <c r="AH3" s="132"/>
    </row>
    <row r="4" spans="1:34" ht="18" customHeight="1">
      <c r="A4" s="130"/>
      <c r="B4" s="13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35" t="s">
        <v>200</v>
      </c>
      <c r="AA4" s="128"/>
      <c r="AB4" s="128"/>
      <c r="AC4" s="128"/>
      <c r="AD4" s="128"/>
      <c r="AE4" s="128"/>
      <c r="AF4" s="128"/>
      <c r="AG4" s="128"/>
      <c r="AH4" s="128"/>
    </row>
    <row r="5" spans="1:34" ht="45.75" customHeight="1">
      <c r="A5" s="30" t="s">
        <v>175</v>
      </c>
      <c r="B5" s="165" t="s">
        <v>311</v>
      </c>
      <c r="C5" s="165" t="s">
        <v>148</v>
      </c>
      <c r="D5" s="165" t="s">
        <v>386</v>
      </c>
      <c r="E5" s="165" t="s">
        <v>10</v>
      </c>
      <c r="F5" s="165" t="s">
        <v>194</v>
      </c>
      <c r="G5" s="165" t="s">
        <v>327</v>
      </c>
      <c r="H5" s="165" t="s">
        <v>91</v>
      </c>
      <c r="I5" s="165" t="s">
        <v>377</v>
      </c>
      <c r="J5" s="165" t="s">
        <v>251</v>
      </c>
      <c r="K5" s="165" t="s">
        <v>302</v>
      </c>
      <c r="L5" s="165" t="s">
        <v>114</v>
      </c>
      <c r="M5" s="165" t="s">
        <v>50</v>
      </c>
      <c r="AA5" s="128"/>
      <c r="AB5" s="128"/>
      <c r="AC5" s="128"/>
      <c r="AD5" s="128"/>
      <c r="AE5" s="128"/>
      <c r="AF5" s="128"/>
      <c r="AG5" s="128"/>
      <c r="AH5" s="128"/>
    </row>
    <row r="6" spans="1:34" ht="10.5" customHeight="1">
      <c r="A6" s="166" t="s">
        <v>261</v>
      </c>
      <c r="B6" s="166" t="s">
        <v>261</v>
      </c>
      <c r="C6" s="166" t="s">
        <v>261</v>
      </c>
      <c r="D6" s="166" t="s">
        <v>261</v>
      </c>
      <c r="E6" s="166" t="s">
        <v>261</v>
      </c>
      <c r="F6" s="166" t="s">
        <v>261</v>
      </c>
      <c r="G6" s="166" t="s">
        <v>261</v>
      </c>
      <c r="H6" s="166">
        <v>1</v>
      </c>
      <c r="I6" s="166">
        <f>H6+1</f>
        <v>2</v>
      </c>
      <c r="J6" s="166" t="s">
        <v>261</v>
      </c>
      <c r="K6" s="166" t="s">
        <v>261</v>
      </c>
      <c r="L6" s="166" t="s">
        <v>261</v>
      </c>
      <c r="M6" s="166" t="s">
        <v>261</v>
      </c>
      <c r="AA6" s="128"/>
      <c r="AB6" s="128"/>
      <c r="AC6" s="128"/>
      <c r="AD6" s="128"/>
      <c r="AE6" s="128"/>
      <c r="AF6" s="128"/>
      <c r="AG6" s="128"/>
      <c r="AH6" s="128"/>
    </row>
    <row r="7" spans="1:34" ht="23.25" customHeight="1">
      <c r="A7" s="203"/>
      <c r="B7" s="195"/>
      <c r="C7" s="197"/>
      <c r="D7" s="196"/>
      <c r="E7" s="195"/>
      <c r="F7" s="197"/>
      <c r="G7" s="197"/>
      <c r="H7" s="194"/>
      <c r="I7" s="194"/>
      <c r="J7" s="193"/>
      <c r="K7" s="186"/>
      <c r="L7" s="194"/>
      <c r="M7" s="194"/>
      <c r="N7" s="136"/>
      <c r="O7" s="137"/>
      <c r="P7" s="137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9"/>
      <c r="AC7" s="129"/>
      <c r="AD7" s="139"/>
      <c r="AE7" s="139"/>
      <c r="AF7" s="139"/>
      <c r="AG7" s="139"/>
      <c r="AH7" s="139"/>
    </row>
    <row r="8" spans="1:34" ht="22.5" customHeight="1">
      <c r="A8" s="28"/>
      <c r="B8" s="167"/>
      <c r="C8" s="28"/>
      <c r="D8" s="28"/>
      <c r="E8" s="28"/>
      <c r="F8" s="140"/>
      <c r="G8" s="140"/>
      <c r="H8" s="140"/>
      <c r="I8" s="28"/>
      <c r="J8" s="28"/>
      <c r="K8" s="28"/>
      <c r="L8" s="28"/>
      <c r="M8" s="28"/>
      <c r="N8" s="141"/>
      <c r="O8" s="142"/>
      <c r="AA8" s="143"/>
      <c r="AB8" s="143"/>
      <c r="AC8" s="143"/>
      <c r="AD8" s="143"/>
      <c r="AE8" s="143"/>
      <c r="AF8" s="143"/>
      <c r="AG8" s="143"/>
      <c r="AH8" s="143"/>
    </row>
    <row r="9" spans="1:34" ht="18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AA9" s="144"/>
      <c r="AB9" s="144"/>
      <c r="AC9" s="144"/>
      <c r="AD9" s="144"/>
      <c r="AE9" s="144"/>
      <c r="AF9" s="144"/>
      <c r="AG9" s="144"/>
      <c r="AH9" s="144"/>
    </row>
    <row r="10" spans="1:34" ht="18" customHeight="1">
      <c r="A10" s="122"/>
      <c r="B10" s="33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AA10" s="128"/>
      <c r="AB10" s="128"/>
      <c r="AC10" s="128"/>
      <c r="AD10" s="128"/>
      <c r="AE10" s="128"/>
      <c r="AF10" s="128"/>
      <c r="AG10" s="128"/>
      <c r="AH10" s="128"/>
    </row>
    <row r="11" spans="1:34" ht="18" customHeight="1">
      <c r="A11" s="122"/>
      <c r="B11" s="33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24"/>
      <c r="AA11" s="128"/>
      <c r="AB11" s="128"/>
      <c r="AC11" s="128"/>
      <c r="AD11" s="128"/>
      <c r="AE11" s="128"/>
      <c r="AF11" s="128"/>
      <c r="AG11" s="128"/>
      <c r="AH11" s="128"/>
    </row>
    <row r="12" spans="1:34" ht="18" customHeight="1">
      <c r="A12" s="122"/>
      <c r="B12" s="33"/>
      <c r="C12" s="145"/>
      <c r="D12" s="145"/>
      <c r="E12" s="145"/>
      <c r="F12" s="124"/>
      <c r="G12" s="124"/>
      <c r="H12" s="145"/>
      <c r="I12" s="124"/>
      <c r="J12" s="124"/>
      <c r="K12" s="124"/>
      <c r="L12" s="124"/>
      <c r="M12" s="124"/>
      <c r="AA12" s="128"/>
      <c r="AB12" s="128"/>
      <c r="AC12" s="128"/>
      <c r="AD12" s="128"/>
      <c r="AE12" s="128"/>
      <c r="AF12" s="128"/>
      <c r="AG12" s="128"/>
      <c r="AH12" s="128"/>
    </row>
    <row r="13" spans="1:34" ht="18" customHeight="1">
      <c r="A13" s="122"/>
      <c r="B13" s="33"/>
      <c r="C13" s="145"/>
      <c r="D13" s="124"/>
      <c r="E13" s="145"/>
      <c r="F13" s="124"/>
      <c r="G13" s="124"/>
      <c r="H13" s="124"/>
      <c r="I13" s="124"/>
      <c r="J13" s="124"/>
      <c r="K13" s="124"/>
      <c r="L13" s="124"/>
      <c r="M13" s="124"/>
      <c r="AA13" s="128"/>
      <c r="AB13" s="128"/>
      <c r="AC13" s="128"/>
      <c r="AD13" s="128"/>
      <c r="AE13" s="128"/>
      <c r="AF13" s="128"/>
      <c r="AG13" s="128"/>
      <c r="AH13" s="128"/>
    </row>
    <row r="14" spans="1:34" ht="18" customHeight="1">
      <c r="A14" s="122"/>
      <c r="B14" s="33"/>
      <c r="C14" s="145"/>
      <c r="D14" s="145"/>
      <c r="E14" s="145"/>
      <c r="F14" s="124"/>
      <c r="G14" s="124"/>
      <c r="H14" s="124"/>
      <c r="I14" s="145"/>
      <c r="J14" s="145"/>
      <c r="K14" s="145"/>
      <c r="L14" s="145"/>
      <c r="M14" s="124"/>
      <c r="AA14" s="128"/>
      <c r="AB14" s="128"/>
      <c r="AC14" s="128"/>
      <c r="AD14" s="128"/>
      <c r="AE14" s="128"/>
      <c r="AF14" s="128"/>
      <c r="AG14" s="128"/>
      <c r="AH14" s="128"/>
    </row>
    <row r="15" spans="1:34" ht="18" customHeight="1">
      <c r="A15" s="122"/>
      <c r="B15" s="33"/>
      <c r="C15" s="145"/>
      <c r="D15" s="124"/>
      <c r="E15" s="145"/>
      <c r="F15" s="124"/>
      <c r="G15" s="124"/>
      <c r="H15" s="124"/>
      <c r="I15" s="124"/>
      <c r="J15" s="124"/>
      <c r="K15" s="124"/>
      <c r="L15" s="124"/>
      <c r="M15" s="124"/>
      <c r="AA15" s="128"/>
      <c r="AB15" s="128"/>
      <c r="AC15" s="128"/>
      <c r="AD15" s="128"/>
      <c r="AE15" s="128"/>
      <c r="AF15" s="128"/>
      <c r="AG15" s="128"/>
      <c r="AH15" s="128"/>
    </row>
    <row r="16" spans="1:34" ht="18" customHeight="1">
      <c r="A16" s="122"/>
      <c r="B16" s="33"/>
      <c r="C16" s="145"/>
      <c r="D16" s="124"/>
      <c r="E16" s="145"/>
      <c r="F16" s="124"/>
      <c r="G16" s="124"/>
      <c r="H16" s="124"/>
      <c r="I16" s="124"/>
      <c r="J16" s="124"/>
      <c r="K16" s="124"/>
      <c r="L16" s="124"/>
      <c r="M16" s="124"/>
      <c r="AA16" s="128"/>
      <c r="AB16" s="128"/>
      <c r="AC16" s="128"/>
      <c r="AD16" s="128"/>
      <c r="AE16" s="128"/>
      <c r="AF16" s="128"/>
      <c r="AG16" s="128"/>
      <c r="AH16" s="128"/>
    </row>
    <row r="17" spans="1:34" ht="18" customHeight="1">
      <c r="A17" s="130"/>
      <c r="B17" s="33"/>
      <c r="C17" s="145"/>
      <c r="D17" s="124"/>
      <c r="E17" s="145"/>
      <c r="F17" s="124"/>
      <c r="G17" s="124"/>
      <c r="H17" s="124"/>
      <c r="I17" s="124"/>
      <c r="J17" s="124"/>
      <c r="K17" s="124"/>
      <c r="L17" s="124"/>
      <c r="M17" s="124"/>
      <c r="AA17" s="128"/>
      <c r="AB17" s="128"/>
      <c r="AC17" s="128"/>
      <c r="AD17" s="128"/>
      <c r="AE17" s="128"/>
      <c r="AF17" s="128"/>
      <c r="AG17" s="128"/>
      <c r="AH17" s="128"/>
    </row>
    <row r="18" spans="1:34" ht="18" customHeight="1">
      <c r="A18" s="130"/>
      <c r="B18" s="33"/>
      <c r="C18" s="145"/>
      <c r="D18" s="124"/>
      <c r="E18" s="145"/>
      <c r="F18" s="145"/>
      <c r="G18" s="145"/>
      <c r="H18" s="145"/>
      <c r="I18" s="124"/>
      <c r="J18" s="124"/>
      <c r="K18" s="124"/>
      <c r="L18" s="124"/>
      <c r="M18" s="124"/>
      <c r="AA18" s="128"/>
      <c r="AB18" s="128"/>
      <c r="AC18" s="128"/>
      <c r="AD18" s="128"/>
      <c r="AE18" s="128"/>
      <c r="AF18" s="128"/>
      <c r="AG18" s="128"/>
      <c r="AH18" s="128"/>
    </row>
    <row r="19" spans="1:34" ht="18" customHeight="1">
      <c r="A19" s="130"/>
      <c r="B19" s="33"/>
      <c r="C19" s="124"/>
      <c r="D19" s="124"/>
      <c r="E19" s="124"/>
      <c r="F19" s="145"/>
      <c r="G19" s="145"/>
      <c r="H19" s="145"/>
      <c r="I19" s="124"/>
      <c r="J19" s="124"/>
      <c r="K19" s="124"/>
      <c r="L19" s="124"/>
      <c r="M19" s="124"/>
      <c r="AA19" s="128"/>
      <c r="AB19" s="128"/>
      <c r="AC19" s="128"/>
      <c r="AD19" s="128"/>
      <c r="AE19" s="128"/>
      <c r="AF19" s="128"/>
      <c r="AG19" s="128"/>
      <c r="AH19" s="128"/>
    </row>
    <row r="20" spans="1:34" ht="18" customHeight="1">
      <c r="A20" s="130"/>
      <c r="B20" s="33"/>
      <c r="C20" s="145"/>
      <c r="D20" s="124"/>
      <c r="E20" s="124"/>
      <c r="F20" s="145"/>
      <c r="G20" s="145"/>
      <c r="H20" s="145"/>
      <c r="I20" s="124"/>
      <c r="J20" s="124"/>
      <c r="K20" s="124"/>
      <c r="L20" s="124"/>
      <c r="M20" s="124"/>
      <c r="AA20" s="128"/>
      <c r="AB20" s="128"/>
      <c r="AC20" s="128"/>
      <c r="AD20" s="128"/>
      <c r="AE20" s="128"/>
      <c r="AF20" s="128"/>
      <c r="AG20" s="128"/>
      <c r="AH20" s="128"/>
    </row>
    <row r="21" spans="1:34" ht="18" customHeight="1">
      <c r="A21" s="130"/>
      <c r="B21" s="33"/>
      <c r="C21" s="145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AA21" s="128"/>
      <c r="AB21" s="128"/>
      <c r="AC21" s="128"/>
      <c r="AD21" s="128"/>
      <c r="AE21" s="128"/>
      <c r="AF21" s="128"/>
      <c r="AG21" s="128"/>
      <c r="AH21" s="128"/>
    </row>
    <row r="22" spans="1:34" ht="18" customHeight="1">
      <c r="A22" s="130"/>
      <c r="B22" s="33"/>
      <c r="C22" s="145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AA22" s="128"/>
      <c r="AB22" s="128"/>
      <c r="AC22" s="128"/>
      <c r="AD22" s="128"/>
      <c r="AE22" s="128"/>
      <c r="AF22" s="128"/>
      <c r="AG22" s="128"/>
      <c r="AH22" s="128"/>
    </row>
    <row r="23" spans="1:34" ht="18" customHeight="1">
      <c r="A23" s="130"/>
      <c r="B23" s="134"/>
      <c r="C23" s="145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AA23" s="128"/>
      <c r="AB23" s="128"/>
      <c r="AC23" s="128"/>
      <c r="AD23" s="128"/>
      <c r="AE23" s="128"/>
      <c r="AF23" s="128"/>
      <c r="AG23" s="128"/>
      <c r="AH23" s="128"/>
    </row>
    <row r="24" spans="1:34" ht="18" customHeight="1">
      <c r="A24" s="130"/>
      <c r="B24" s="134"/>
      <c r="C24" s="145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AA24" s="128"/>
      <c r="AB24" s="128"/>
      <c r="AC24" s="128"/>
      <c r="AD24" s="128"/>
      <c r="AE24" s="128"/>
      <c r="AF24" s="128"/>
      <c r="AG24" s="128"/>
      <c r="AH24" s="128"/>
    </row>
  </sheetData>
  <sheetProtection/>
  <printOptions horizontalCentered="1"/>
  <pageMargins left="0.7480314866764338" right="0.7480314866764338" top="0.5905511811023622" bottom="0.5905511811023622" header="0" footer="0"/>
  <pageSetup blackAndWhite="1" fitToHeight="99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12" style="0" customWidth="1"/>
    <col min="5" max="5" width="29.83203125" style="0" customWidth="1"/>
    <col min="6" max="21" width="14.33203125" style="0" customWidth="1"/>
    <col min="22" max="23" width="9" style="0" customWidth="1"/>
    <col min="24" max="31" width="0" style="0" hidden="1" customWidth="1"/>
    <col min="32" max="222" width="9" style="0" customWidth="1"/>
    <col min="223" max="256" width="9.16015625" style="0" customWidth="1"/>
  </cols>
  <sheetData>
    <row r="1" spans="4:222" ht="10.5" customHeight="1">
      <c r="D1" s="22"/>
      <c r="E1" s="23"/>
      <c r="F1" s="24"/>
      <c r="G1" s="24"/>
      <c r="H1" s="24"/>
      <c r="I1" s="24"/>
      <c r="J1" s="24"/>
      <c r="K1" s="24"/>
      <c r="M1" s="24"/>
      <c r="N1" s="24"/>
      <c r="O1" s="24"/>
      <c r="P1" s="24"/>
      <c r="Q1" s="24"/>
      <c r="R1" s="24"/>
      <c r="S1" s="24"/>
      <c r="T1" s="24"/>
      <c r="U1" s="24" t="s">
        <v>391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</row>
    <row r="2" spans="1:222" ht="16.5" customHeight="1">
      <c r="A2" s="110" t="s">
        <v>33</v>
      </c>
      <c r="B2" s="27"/>
      <c r="C2" s="27"/>
      <c r="D2" s="25"/>
      <c r="E2" s="25"/>
      <c r="F2" s="25"/>
      <c r="G2" s="25"/>
      <c r="H2" s="25"/>
      <c r="I2" s="25"/>
      <c r="J2" s="25"/>
      <c r="K2" s="25"/>
      <c r="L2" s="27"/>
      <c r="M2" s="25"/>
      <c r="N2" s="25"/>
      <c r="O2" s="25"/>
      <c r="P2" s="25"/>
      <c r="Q2" s="25"/>
      <c r="R2" s="25"/>
      <c r="S2" s="25"/>
      <c r="T2" s="25"/>
      <c r="U2" s="25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</row>
    <row r="3" spans="4:222" ht="10.5" customHeight="1">
      <c r="D3" s="28"/>
      <c r="E3" s="23"/>
      <c r="F3" s="29"/>
      <c r="G3" s="29"/>
      <c r="H3" s="29"/>
      <c r="I3" s="29"/>
      <c r="J3" s="29"/>
      <c r="K3" s="29"/>
      <c r="M3" s="29"/>
      <c r="N3" s="29"/>
      <c r="O3" s="24"/>
      <c r="P3" s="24"/>
      <c r="Q3" s="24"/>
      <c r="R3" s="24"/>
      <c r="S3" s="24"/>
      <c r="T3" s="24"/>
      <c r="U3" s="24" t="s">
        <v>200</v>
      </c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</row>
    <row r="4" spans="1:222" ht="15" customHeight="1">
      <c r="A4" s="9" t="s">
        <v>416</v>
      </c>
      <c r="B4" s="50"/>
      <c r="C4" s="50"/>
      <c r="D4" s="76" t="s">
        <v>407</v>
      </c>
      <c r="E4" s="80" t="s">
        <v>284</v>
      </c>
      <c r="F4" s="87" t="s">
        <v>322</v>
      </c>
      <c r="G4" s="107" t="s">
        <v>55</v>
      </c>
      <c r="H4" s="107"/>
      <c r="I4" s="107"/>
      <c r="J4" s="108" t="s">
        <v>130</v>
      </c>
      <c r="K4" s="78" t="s">
        <v>227</v>
      </c>
      <c r="L4" s="108" t="s">
        <v>114</v>
      </c>
      <c r="M4" s="108" t="s">
        <v>50</v>
      </c>
      <c r="N4" s="72" t="s">
        <v>215</v>
      </c>
      <c r="O4" s="73"/>
      <c r="P4" s="73"/>
      <c r="Q4" s="73"/>
      <c r="R4" s="73"/>
      <c r="S4" s="73"/>
      <c r="T4" s="73"/>
      <c r="U4" s="9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</row>
    <row r="5" spans="1:222" ht="15" customHeight="1">
      <c r="A5" s="77" t="s">
        <v>161</v>
      </c>
      <c r="B5" s="77" t="s">
        <v>283</v>
      </c>
      <c r="C5" s="77" t="s">
        <v>277</v>
      </c>
      <c r="D5" s="76"/>
      <c r="E5" s="80"/>
      <c r="F5" s="87"/>
      <c r="G5" s="108" t="s">
        <v>91</v>
      </c>
      <c r="H5" s="107" t="s">
        <v>15</v>
      </c>
      <c r="I5" s="109" t="s">
        <v>377</v>
      </c>
      <c r="J5" s="108"/>
      <c r="K5" s="78"/>
      <c r="L5" s="108"/>
      <c r="M5" s="108"/>
      <c r="N5" s="82" t="s">
        <v>91</v>
      </c>
      <c r="O5" s="79" t="s">
        <v>410</v>
      </c>
      <c r="P5" s="79"/>
      <c r="Q5" s="79"/>
      <c r="R5" s="89" t="s">
        <v>324</v>
      </c>
      <c r="S5" s="155" t="s">
        <v>271</v>
      </c>
      <c r="T5" s="85" t="s">
        <v>354</v>
      </c>
      <c r="U5" s="76" t="s">
        <v>214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</row>
    <row r="6" spans="1:222" ht="15" customHeight="1">
      <c r="A6" s="77"/>
      <c r="B6" s="77"/>
      <c r="C6" s="77"/>
      <c r="D6" s="76"/>
      <c r="E6" s="80"/>
      <c r="F6" s="87"/>
      <c r="G6" s="108"/>
      <c r="H6" s="107"/>
      <c r="I6" s="109"/>
      <c r="J6" s="108"/>
      <c r="K6" s="78"/>
      <c r="L6" s="108"/>
      <c r="M6" s="108"/>
      <c r="N6" s="76"/>
      <c r="O6" s="76" t="s">
        <v>211</v>
      </c>
      <c r="P6" s="76" t="s">
        <v>60</v>
      </c>
      <c r="Q6" s="76" t="s">
        <v>177</v>
      </c>
      <c r="R6" s="90"/>
      <c r="S6" s="155"/>
      <c r="T6" s="86"/>
      <c r="U6" s="7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</row>
    <row r="7" spans="1:222" ht="20.25" customHeight="1">
      <c r="A7" s="77"/>
      <c r="B7" s="77"/>
      <c r="C7" s="77"/>
      <c r="D7" s="76"/>
      <c r="E7" s="80"/>
      <c r="F7" s="87"/>
      <c r="G7" s="108"/>
      <c r="H7" s="107"/>
      <c r="I7" s="109"/>
      <c r="J7" s="108"/>
      <c r="K7" s="78"/>
      <c r="L7" s="108"/>
      <c r="M7" s="108"/>
      <c r="N7" s="76"/>
      <c r="O7" s="76"/>
      <c r="P7" s="76"/>
      <c r="Q7" s="76"/>
      <c r="R7" s="82"/>
      <c r="S7" s="85"/>
      <c r="T7" s="86"/>
      <c r="U7" s="76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</row>
    <row r="8" spans="1:222" ht="10.5" customHeight="1">
      <c r="A8" s="53" t="s">
        <v>261</v>
      </c>
      <c r="B8" s="53" t="s">
        <v>261</v>
      </c>
      <c r="C8" s="53" t="s">
        <v>261</v>
      </c>
      <c r="D8" s="53" t="s">
        <v>261</v>
      </c>
      <c r="E8" s="53" t="s">
        <v>261</v>
      </c>
      <c r="F8" s="56">
        <v>1</v>
      </c>
      <c r="G8" s="56">
        <f>F8+1</f>
        <v>2</v>
      </c>
      <c r="H8" s="56">
        <f>G8+1</f>
        <v>3</v>
      </c>
      <c r="I8" s="56">
        <f>H8+1</f>
        <v>4</v>
      </c>
      <c r="J8" s="56">
        <f>I8+1</f>
        <v>5</v>
      </c>
      <c r="K8" s="56">
        <f>J8+1</f>
        <v>6</v>
      </c>
      <c r="L8" s="56">
        <f>K8+1</f>
        <v>7</v>
      </c>
      <c r="M8" s="56">
        <f>L8+1</f>
        <v>8</v>
      </c>
      <c r="N8" s="56">
        <f>M8+1</f>
        <v>9</v>
      </c>
      <c r="O8" s="56">
        <f>N8+1</f>
        <v>10</v>
      </c>
      <c r="P8" s="56">
        <f>O8+1</f>
        <v>11</v>
      </c>
      <c r="Q8" s="56">
        <f>P8+1</f>
        <v>12</v>
      </c>
      <c r="R8" s="56">
        <f>Q8+1</f>
        <v>13</v>
      </c>
      <c r="S8" s="56">
        <f>R8+1</f>
        <v>14</v>
      </c>
      <c r="T8" s="56">
        <f>S8+1</f>
        <v>15</v>
      </c>
      <c r="U8" s="56">
        <f>T8+1</f>
        <v>16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222" ht="27" customHeight="1">
      <c r="A9" s="192"/>
      <c r="B9" s="192"/>
      <c r="C9" s="192"/>
      <c r="D9" s="192"/>
      <c r="E9" s="192" t="s">
        <v>91</v>
      </c>
      <c r="F9" s="191">
        <v>1233.1451</v>
      </c>
      <c r="G9" s="191">
        <v>1233.1451</v>
      </c>
      <c r="H9" s="191">
        <v>1233.1451</v>
      </c>
      <c r="I9" s="191">
        <v>0</v>
      </c>
      <c r="J9" s="191">
        <v>0</v>
      </c>
      <c r="K9" s="186">
        <v>0</v>
      </c>
      <c r="L9" s="193">
        <v>0</v>
      </c>
      <c r="M9" s="191">
        <v>0</v>
      </c>
      <c r="N9" s="191">
        <v>0</v>
      </c>
      <c r="O9" s="191">
        <v>0</v>
      </c>
      <c r="P9" s="191">
        <v>0</v>
      </c>
      <c r="Q9" s="186">
        <v>0</v>
      </c>
      <c r="R9" s="193">
        <v>0</v>
      </c>
      <c r="S9" s="186">
        <v>0</v>
      </c>
      <c r="T9" s="194">
        <v>0</v>
      </c>
      <c r="U9" s="186">
        <v>0</v>
      </c>
      <c r="V9" s="3"/>
      <c r="W9" s="3"/>
      <c r="X9" s="54" t="s">
        <v>144</v>
      </c>
      <c r="Y9" s="54" t="s">
        <v>396</v>
      </c>
      <c r="Z9" s="54" t="s">
        <v>383</v>
      </c>
      <c r="AA9" s="54" t="s">
        <v>100</v>
      </c>
      <c r="AB9" s="55" t="s">
        <v>248</v>
      </c>
      <c r="AC9" s="55" t="s">
        <v>58</v>
      </c>
      <c r="AD9" s="55" t="s">
        <v>307</v>
      </c>
      <c r="AE9" s="55" t="s">
        <v>311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</row>
    <row r="10" spans="1:31" ht="27" customHeight="1">
      <c r="A10" s="192"/>
      <c r="B10" s="192"/>
      <c r="C10" s="192"/>
      <c r="D10" s="192" t="s">
        <v>382</v>
      </c>
      <c r="E10" s="192" t="s">
        <v>298</v>
      </c>
      <c r="F10" s="191">
        <v>1233.1451</v>
      </c>
      <c r="G10" s="191">
        <v>1233.1451</v>
      </c>
      <c r="H10" s="191">
        <v>1233.1451</v>
      </c>
      <c r="I10" s="191">
        <v>0</v>
      </c>
      <c r="J10" s="191">
        <v>0</v>
      </c>
      <c r="K10" s="186">
        <v>0</v>
      </c>
      <c r="L10" s="193">
        <v>0</v>
      </c>
      <c r="M10" s="191">
        <v>0</v>
      </c>
      <c r="N10" s="191">
        <v>0</v>
      </c>
      <c r="O10" s="191">
        <v>0</v>
      </c>
      <c r="P10" s="191">
        <v>0</v>
      </c>
      <c r="Q10" s="186">
        <v>0</v>
      </c>
      <c r="R10" s="193">
        <v>0</v>
      </c>
      <c r="S10" s="186">
        <v>0</v>
      </c>
      <c r="T10" s="194">
        <v>0</v>
      </c>
      <c r="U10" s="186">
        <v>0</v>
      </c>
      <c r="AB10" s="28"/>
      <c r="AC10" s="28"/>
      <c r="AD10" s="28"/>
      <c r="AE10" s="28"/>
    </row>
    <row r="11" spans="1:30" ht="27" customHeight="1">
      <c r="A11" s="192"/>
      <c r="B11" s="192"/>
      <c r="C11" s="192"/>
      <c r="D11" s="192" t="s">
        <v>135</v>
      </c>
      <c r="E11" s="192" t="s">
        <v>103</v>
      </c>
      <c r="F11" s="191">
        <v>975.6335</v>
      </c>
      <c r="G11" s="191">
        <v>975.6335</v>
      </c>
      <c r="H11" s="191">
        <v>975.6335</v>
      </c>
      <c r="I11" s="191">
        <v>0</v>
      </c>
      <c r="J11" s="191">
        <v>0</v>
      </c>
      <c r="K11" s="186">
        <v>0</v>
      </c>
      <c r="L11" s="193">
        <v>0</v>
      </c>
      <c r="M11" s="191">
        <v>0</v>
      </c>
      <c r="N11" s="191">
        <v>0</v>
      </c>
      <c r="O11" s="191">
        <v>0</v>
      </c>
      <c r="P11" s="191">
        <v>0</v>
      </c>
      <c r="Q11" s="186">
        <v>0</v>
      </c>
      <c r="R11" s="193">
        <v>0</v>
      </c>
      <c r="S11" s="186">
        <v>0</v>
      </c>
      <c r="T11" s="194">
        <v>0</v>
      </c>
      <c r="U11" s="186">
        <v>0</v>
      </c>
      <c r="AA11" s="28"/>
      <c r="AB11" s="28"/>
      <c r="AC11" s="28"/>
      <c r="AD11" s="28"/>
    </row>
    <row r="12" spans="1:30" ht="27" customHeight="1">
      <c r="A12" s="192" t="s">
        <v>403</v>
      </c>
      <c r="B12" s="192"/>
      <c r="C12" s="192"/>
      <c r="D12" s="192"/>
      <c r="E12" s="192" t="s">
        <v>11</v>
      </c>
      <c r="F12" s="191">
        <v>782.5227</v>
      </c>
      <c r="G12" s="191">
        <v>782.5227</v>
      </c>
      <c r="H12" s="191">
        <v>782.5227</v>
      </c>
      <c r="I12" s="191">
        <v>0</v>
      </c>
      <c r="J12" s="191">
        <v>0</v>
      </c>
      <c r="K12" s="186">
        <v>0</v>
      </c>
      <c r="L12" s="193">
        <v>0</v>
      </c>
      <c r="M12" s="191">
        <v>0</v>
      </c>
      <c r="N12" s="191">
        <v>0</v>
      </c>
      <c r="O12" s="191">
        <v>0</v>
      </c>
      <c r="P12" s="191">
        <v>0</v>
      </c>
      <c r="Q12" s="186">
        <v>0</v>
      </c>
      <c r="R12" s="193">
        <v>0</v>
      </c>
      <c r="S12" s="186">
        <v>0</v>
      </c>
      <c r="T12" s="194">
        <v>0</v>
      </c>
      <c r="U12" s="186">
        <v>0</v>
      </c>
      <c r="AA12" s="28"/>
      <c r="AC12" s="28"/>
      <c r="AD12" s="28"/>
    </row>
    <row r="13" spans="1:30" ht="27" customHeight="1">
      <c r="A13" s="192" t="s">
        <v>111</v>
      </c>
      <c r="B13" s="192" t="s">
        <v>188</v>
      </c>
      <c r="C13" s="192"/>
      <c r="D13" s="192"/>
      <c r="E13" s="192" t="s">
        <v>353</v>
      </c>
      <c r="F13" s="191">
        <v>782.5227</v>
      </c>
      <c r="G13" s="191">
        <v>782.5227</v>
      </c>
      <c r="H13" s="191">
        <v>782.5227</v>
      </c>
      <c r="I13" s="191">
        <v>0</v>
      </c>
      <c r="J13" s="191">
        <v>0</v>
      </c>
      <c r="K13" s="186">
        <v>0</v>
      </c>
      <c r="L13" s="193">
        <v>0</v>
      </c>
      <c r="M13" s="191">
        <v>0</v>
      </c>
      <c r="N13" s="191">
        <v>0</v>
      </c>
      <c r="O13" s="191">
        <v>0</v>
      </c>
      <c r="P13" s="191">
        <v>0</v>
      </c>
      <c r="Q13" s="186">
        <v>0</v>
      </c>
      <c r="R13" s="193">
        <v>0</v>
      </c>
      <c r="S13" s="186">
        <v>0</v>
      </c>
      <c r="T13" s="194">
        <v>0</v>
      </c>
      <c r="U13" s="186">
        <v>0</v>
      </c>
      <c r="AA13" s="28"/>
      <c r="AB13" s="28"/>
      <c r="AD13" s="28"/>
    </row>
    <row r="14" spans="1:29" ht="27" customHeight="1">
      <c r="A14" s="192" t="s">
        <v>241</v>
      </c>
      <c r="B14" s="192" t="s">
        <v>342</v>
      </c>
      <c r="C14" s="192" t="s">
        <v>312</v>
      </c>
      <c r="D14" s="192" t="s">
        <v>225</v>
      </c>
      <c r="E14" s="192" t="s">
        <v>280</v>
      </c>
      <c r="F14" s="191">
        <v>472.9527</v>
      </c>
      <c r="G14" s="191">
        <v>472.9527</v>
      </c>
      <c r="H14" s="191">
        <v>472.9527</v>
      </c>
      <c r="I14" s="191">
        <v>0</v>
      </c>
      <c r="J14" s="191">
        <v>0</v>
      </c>
      <c r="K14" s="186">
        <v>0</v>
      </c>
      <c r="L14" s="193">
        <v>0</v>
      </c>
      <c r="M14" s="191">
        <v>0</v>
      </c>
      <c r="N14" s="191">
        <v>0</v>
      </c>
      <c r="O14" s="191">
        <v>0</v>
      </c>
      <c r="P14" s="191">
        <v>0</v>
      </c>
      <c r="Q14" s="186">
        <v>0</v>
      </c>
      <c r="R14" s="193">
        <v>0</v>
      </c>
      <c r="S14" s="186">
        <v>0</v>
      </c>
      <c r="T14" s="194">
        <v>0</v>
      </c>
      <c r="U14" s="186">
        <v>0</v>
      </c>
      <c r="AA14" s="28"/>
      <c r="AB14" s="28"/>
      <c r="AC14" s="28"/>
    </row>
    <row r="15" spans="1:29" ht="27" customHeight="1">
      <c r="A15" s="192" t="s">
        <v>241</v>
      </c>
      <c r="B15" s="192" t="s">
        <v>342</v>
      </c>
      <c r="C15" s="192" t="s">
        <v>203</v>
      </c>
      <c r="D15" s="192" t="s">
        <v>332</v>
      </c>
      <c r="E15" s="192" t="s">
        <v>31</v>
      </c>
      <c r="F15" s="191">
        <v>309.57</v>
      </c>
      <c r="G15" s="191">
        <v>309.57</v>
      </c>
      <c r="H15" s="191">
        <v>309.57</v>
      </c>
      <c r="I15" s="191">
        <v>0</v>
      </c>
      <c r="J15" s="191">
        <v>0</v>
      </c>
      <c r="K15" s="186">
        <v>0</v>
      </c>
      <c r="L15" s="193">
        <v>0</v>
      </c>
      <c r="M15" s="191">
        <v>0</v>
      </c>
      <c r="N15" s="191">
        <v>0</v>
      </c>
      <c r="O15" s="191">
        <v>0</v>
      </c>
      <c r="P15" s="191">
        <v>0</v>
      </c>
      <c r="Q15" s="186">
        <v>0</v>
      </c>
      <c r="R15" s="193">
        <v>0</v>
      </c>
      <c r="S15" s="186">
        <v>0</v>
      </c>
      <c r="T15" s="194">
        <v>0</v>
      </c>
      <c r="U15" s="186">
        <v>0</v>
      </c>
      <c r="AA15" s="28"/>
      <c r="AC15" s="28"/>
    </row>
    <row r="16" spans="1:28" ht="27" customHeight="1">
      <c r="A16" s="192" t="s">
        <v>406</v>
      </c>
      <c r="B16" s="192"/>
      <c r="C16" s="192"/>
      <c r="D16" s="192"/>
      <c r="E16" s="192" t="s">
        <v>351</v>
      </c>
      <c r="F16" s="191">
        <v>44.8112</v>
      </c>
      <c r="G16" s="191">
        <v>44.8112</v>
      </c>
      <c r="H16" s="191">
        <v>44.8112</v>
      </c>
      <c r="I16" s="191">
        <v>0</v>
      </c>
      <c r="J16" s="191">
        <v>0</v>
      </c>
      <c r="K16" s="186">
        <v>0</v>
      </c>
      <c r="L16" s="193">
        <v>0</v>
      </c>
      <c r="M16" s="191">
        <v>0</v>
      </c>
      <c r="N16" s="191">
        <v>0</v>
      </c>
      <c r="O16" s="191">
        <v>0</v>
      </c>
      <c r="P16" s="191">
        <v>0</v>
      </c>
      <c r="Q16" s="186">
        <v>0</v>
      </c>
      <c r="R16" s="193">
        <v>0</v>
      </c>
      <c r="S16" s="186">
        <v>0</v>
      </c>
      <c r="T16" s="194">
        <v>0</v>
      </c>
      <c r="U16" s="186">
        <v>0</v>
      </c>
      <c r="AB16" s="28"/>
    </row>
    <row r="17" spans="1:28" ht="27" customHeight="1">
      <c r="A17" s="192" t="s">
        <v>113</v>
      </c>
      <c r="B17" s="192" t="s">
        <v>1</v>
      </c>
      <c r="C17" s="192"/>
      <c r="D17" s="192"/>
      <c r="E17" s="192" t="s">
        <v>63</v>
      </c>
      <c r="F17" s="191">
        <v>44.8112</v>
      </c>
      <c r="G17" s="191">
        <v>44.8112</v>
      </c>
      <c r="H17" s="191">
        <v>44.8112</v>
      </c>
      <c r="I17" s="191">
        <v>0</v>
      </c>
      <c r="J17" s="191">
        <v>0</v>
      </c>
      <c r="K17" s="186">
        <v>0</v>
      </c>
      <c r="L17" s="193">
        <v>0</v>
      </c>
      <c r="M17" s="191">
        <v>0</v>
      </c>
      <c r="N17" s="191">
        <v>0</v>
      </c>
      <c r="O17" s="191">
        <v>0</v>
      </c>
      <c r="P17" s="191">
        <v>0</v>
      </c>
      <c r="Q17" s="186">
        <v>0</v>
      </c>
      <c r="R17" s="193">
        <v>0</v>
      </c>
      <c r="S17" s="186">
        <v>0</v>
      </c>
      <c r="T17" s="194">
        <v>0</v>
      </c>
      <c r="U17" s="186">
        <v>0</v>
      </c>
      <c r="AA17" s="28"/>
      <c r="AB17" s="28"/>
    </row>
    <row r="18" spans="1:21" ht="27" customHeight="1">
      <c r="A18" s="192" t="s">
        <v>245</v>
      </c>
      <c r="B18" s="192" t="s">
        <v>263</v>
      </c>
      <c r="C18" s="192" t="s">
        <v>110</v>
      </c>
      <c r="D18" s="192" t="s">
        <v>247</v>
      </c>
      <c r="E18" s="192" t="s">
        <v>134</v>
      </c>
      <c r="F18" s="191">
        <v>44.8112</v>
      </c>
      <c r="G18" s="191">
        <v>44.8112</v>
      </c>
      <c r="H18" s="191">
        <v>44.8112</v>
      </c>
      <c r="I18" s="191">
        <v>0</v>
      </c>
      <c r="J18" s="191">
        <v>0</v>
      </c>
      <c r="K18" s="186">
        <v>0</v>
      </c>
      <c r="L18" s="193">
        <v>0</v>
      </c>
      <c r="M18" s="191">
        <v>0</v>
      </c>
      <c r="N18" s="191">
        <v>0</v>
      </c>
      <c r="O18" s="191">
        <v>0</v>
      </c>
      <c r="P18" s="191">
        <v>0</v>
      </c>
      <c r="Q18" s="186">
        <v>0</v>
      </c>
      <c r="R18" s="193">
        <v>0</v>
      </c>
      <c r="S18" s="186">
        <v>0</v>
      </c>
      <c r="T18" s="194">
        <v>0</v>
      </c>
      <c r="U18" s="186">
        <v>0</v>
      </c>
    </row>
    <row r="19" spans="1:21" ht="27" customHeight="1">
      <c r="A19" s="192" t="s">
        <v>97</v>
      </c>
      <c r="B19" s="192"/>
      <c r="C19" s="192"/>
      <c r="D19" s="192"/>
      <c r="E19" s="192" t="s">
        <v>90</v>
      </c>
      <c r="F19" s="191">
        <v>64.1487</v>
      </c>
      <c r="G19" s="191">
        <v>64.1487</v>
      </c>
      <c r="H19" s="191">
        <v>64.1487</v>
      </c>
      <c r="I19" s="191">
        <v>0</v>
      </c>
      <c r="J19" s="191">
        <v>0</v>
      </c>
      <c r="K19" s="186">
        <v>0</v>
      </c>
      <c r="L19" s="193">
        <v>0</v>
      </c>
      <c r="M19" s="191">
        <v>0</v>
      </c>
      <c r="N19" s="191">
        <v>0</v>
      </c>
      <c r="O19" s="191">
        <v>0</v>
      </c>
      <c r="P19" s="191">
        <v>0</v>
      </c>
      <c r="Q19" s="186">
        <v>0</v>
      </c>
      <c r="R19" s="193">
        <v>0</v>
      </c>
      <c r="S19" s="186">
        <v>0</v>
      </c>
      <c r="T19" s="194">
        <v>0</v>
      </c>
      <c r="U19" s="186">
        <v>0</v>
      </c>
    </row>
    <row r="20" spans="1:21" ht="27" customHeight="1">
      <c r="A20" s="192" t="s">
        <v>202</v>
      </c>
      <c r="B20" s="192" t="s">
        <v>310</v>
      </c>
      <c r="C20" s="192"/>
      <c r="D20" s="192"/>
      <c r="E20" s="192" t="s">
        <v>109</v>
      </c>
      <c r="F20" s="191">
        <v>64.1487</v>
      </c>
      <c r="G20" s="191">
        <v>64.1487</v>
      </c>
      <c r="H20" s="191">
        <v>64.1487</v>
      </c>
      <c r="I20" s="191">
        <v>0</v>
      </c>
      <c r="J20" s="191">
        <v>0</v>
      </c>
      <c r="K20" s="186">
        <v>0</v>
      </c>
      <c r="L20" s="193">
        <v>0</v>
      </c>
      <c r="M20" s="191">
        <v>0</v>
      </c>
      <c r="N20" s="191">
        <v>0</v>
      </c>
      <c r="O20" s="191">
        <v>0</v>
      </c>
      <c r="P20" s="191">
        <v>0</v>
      </c>
      <c r="Q20" s="186">
        <v>0</v>
      </c>
      <c r="R20" s="193">
        <v>0</v>
      </c>
      <c r="S20" s="186">
        <v>0</v>
      </c>
      <c r="T20" s="194">
        <v>0</v>
      </c>
      <c r="U20" s="186">
        <v>0</v>
      </c>
    </row>
    <row r="21" spans="1:35" ht="27" customHeight="1">
      <c r="A21" s="192" t="s">
        <v>143</v>
      </c>
      <c r="B21" s="192" t="s">
        <v>160</v>
      </c>
      <c r="C21" s="192" t="s">
        <v>310</v>
      </c>
      <c r="D21" s="192" t="s">
        <v>169</v>
      </c>
      <c r="E21" s="192" t="s">
        <v>43</v>
      </c>
      <c r="F21" s="191">
        <v>64.1487</v>
      </c>
      <c r="G21" s="191">
        <v>64.1487</v>
      </c>
      <c r="H21" s="191">
        <v>64.1487</v>
      </c>
      <c r="I21" s="191">
        <v>0</v>
      </c>
      <c r="J21" s="191">
        <v>0</v>
      </c>
      <c r="K21" s="186">
        <v>0</v>
      </c>
      <c r="L21" s="193">
        <v>0</v>
      </c>
      <c r="M21" s="191">
        <v>0</v>
      </c>
      <c r="N21" s="191">
        <v>0</v>
      </c>
      <c r="O21" s="191">
        <v>0</v>
      </c>
      <c r="P21" s="191">
        <v>0</v>
      </c>
      <c r="Q21" s="186">
        <v>0</v>
      </c>
      <c r="R21" s="193">
        <v>0</v>
      </c>
      <c r="S21" s="186">
        <v>0</v>
      </c>
      <c r="T21" s="194">
        <v>0</v>
      </c>
      <c r="U21" s="186">
        <v>0</v>
      </c>
      <c r="AI21" s="28"/>
    </row>
    <row r="22" spans="1:21" ht="27" customHeight="1">
      <c r="A22" s="192" t="s">
        <v>176</v>
      </c>
      <c r="B22" s="192"/>
      <c r="C22" s="192"/>
      <c r="D22" s="192"/>
      <c r="E22" s="192" t="s">
        <v>41</v>
      </c>
      <c r="F22" s="191">
        <v>35.6617</v>
      </c>
      <c r="G22" s="191">
        <v>35.6617</v>
      </c>
      <c r="H22" s="191">
        <v>35.6617</v>
      </c>
      <c r="I22" s="191">
        <v>0</v>
      </c>
      <c r="J22" s="191">
        <v>0</v>
      </c>
      <c r="K22" s="186">
        <v>0</v>
      </c>
      <c r="L22" s="193">
        <v>0</v>
      </c>
      <c r="M22" s="191">
        <v>0</v>
      </c>
      <c r="N22" s="191">
        <v>0</v>
      </c>
      <c r="O22" s="191">
        <v>0</v>
      </c>
      <c r="P22" s="191">
        <v>0</v>
      </c>
      <c r="Q22" s="186">
        <v>0</v>
      </c>
      <c r="R22" s="193">
        <v>0</v>
      </c>
      <c r="S22" s="186">
        <v>0</v>
      </c>
      <c r="T22" s="194">
        <v>0</v>
      </c>
      <c r="U22" s="186">
        <v>0</v>
      </c>
    </row>
    <row r="23" spans="1:21" ht="27" customHeight="1">
      <c r="A23" s="192" t="s">
        <v>338</v>
      </c>
      <c r="B23" s="192" t="s">
        <v>234</v>
      </c>
      <c r="C23" s="192"/>
      <c r="D23" s="192"/>
      <c r="E23" s="192" t="s">
        <v>286</v>
      </c>
      <c r="F23" s="191">
        <v>35.6617</v>
      </c>
      <c r="G23" s="191">
        <v>35.6617</v>
      </c>
      <c r="H23" s="191">
        <v>35.6617</v>
      </c>
      <c r="I23" s="191">
        <v>0</v>
      </c>
      <c r="J23" s="191">
        <v>0</v>
      </c>
      <c r="K23" s="186">
        <v>0</v>
      </c>
      <c r="L23" s="193">
        <v>0</v>
      </c>
      <c r="M23" s="191">
        <v>0</v>
      </c>
      <c r="N23" s="191">
        <v>0</v>
      </c>
      <c r="O23" s="191">
        <v>0</v>
      </c>
      <c r="P23" s="191">
        <v>0</v>
      </c>
      <c r="Q23" s="186">
        <v>0</v>
      </c>
      <c r="R23" s="193">
        <v>0</v>
      </c>
      <c r="S23" s="186">
        <v>0</v>
      </c>
      <c r="T23" s="194">
        <v>0</v>
      </c>
      <c r="U23" s="186">
        <v>0</v>
      </c>
    </row>
    <row r="24" spans="1:21" ht="27" customHeight="1">
      <c r="A24" s="192" t="s">
        <v>4</v>
      </c>
      <c r="B24" s="192" t="s">
        <v>81</v>
      </c>
      <c r="C24" s="192" t="s">
        <v>312</v>
      </c>
      <c r="D24" s="192" t="s">
        <v>365</v>
      </c>
      <c r="E24" s="192" t="s">
        <v>331</v>
      </c>
      <c r="F24" s="191">
        <v>21.3759</v>
      </c>
      <c r="G24" s="191">
        <v>21.3759</v>
      </c>
      <c r="H24" s="191">
        <v>21.3759</v>
      </c>
      <c r="I24" s="191">
        <v>0</v>
      </c>
      <c r="J24" s="191">
        <v>0</v>
      </c>
      <c r="K24" s="186">
        <v>0</v>
      </c>
      <c r="L24" s="193">
        <v>0</v>
      </c>
      <c r="M24" s="191">
        <v>0</v>
      </c>
      <c r="N24" s="191">
        <v>0</v>
      </c>
      <c r="O24" s="191">
        <v>0</v>
      </c>
      <c r="P24" s="191">
        <v>0</v>
      </c>
      <c r="Q24" s="186">
        <v>0</v>
      </c>
      <c r="R24" s="193">
        <v>0</v>
      </c>
      <c r="S24" s="186">
        <v>0</v>
      </c>
      <c r="T24" s="194">
        <v>0</v>
      </c>
      <c r="U24" s="186">
        <v>0</v>
      </c>
    </row>
    <row r="25" spans="1:21" ht="27" customHeight="1">
      <c r="A25" s="192" t="s">
        <v>4</v>
      </c>
      <c r="B25" s="192" t="s">
        <v>81</v>
      </c>
      <c r="C25" s="192" t="s">
        <v>110</v>
      </c>
      <c r="D25" s="192" t="s">
        <v>166</v>
      </c>
      <c r="E25" s="192" t="s">
        <v>14</v>
      </c>
      <c r="F25" s="191">
        <v>14.2858</v>
      </c>
      <c r="G25" s="191">
        <v>14.2858</v>
      </c>
      <c r="H25" s="191">
        <v>14.2858</v>
      </c>
      <c r="I25" s="191">
        <v>0</v>
      </c>
      <c r="J25" s="191">
        <v>0</v>
      </c>
      <c r="K25" s="186">
        <v>0</v>
      </c>
      <c r="L25" s="193">
        <v>0</v>
      </c>
      <c r="M25" s="191">
        <v>0</v>
      </c>
      <c r="N25" s="191">
        <v>0</v>
      </c>
      <c r="O25" s="191">
        <v>0</v>
      </c>
      <c r="P25" s="191">
        <v>0</v>
      </c>
      <c r="Q25" s="186">
        <v>0</v>
      </c>
      <c r="R25" s="193">
        <v>0</v>
      </c>
      <c r="S25" s="186">
        <v>0</v>
      </c>
      <c r="T25" s="194">
        <v>0</v>
      </c>
      <c r="U25" s="186">
        <v>0</v>
      </c>
    </row>
    <row r="26" spans="1:21" ht="27" customHeight="1">
      <c r="A26" s="192" t="s">
        <v>74</v>
      </c>
      <c r="B26" s="192"/>
      <c r="C26" s="192"/>
      <c r="D26" s="192"/>
      <c r="E26" s="192" t="s">
        <v>330</v>
      </c>
      <c r="F26" s="191">
        <v>10</v>
      </c>
      <c r="G26" s="191">
        <v>10</v>
      </c>
      <c r="H26" s="191">
        <v>10</v>
      </c>
      <c r="I26" s="191">
        <v>0</v>
      </c>
      <c r="J26" s="191">
        <v>0</v>
      </c>
      <c r="K26" s="186">
        <v>0</v>
      </c>
      <c r="L26" s="193">
        <v>0</v>
      </c>
      <c r="M26" s="191">
        <v>0</v>
      </c>
      <c r="N26" s="191">
        <v>0</v>
      </c>
      <c r="O26" s="191">
        <v>0</v>
      </c>
      <c r="P26" s="191">
        <v>0</v>
      </c>
      <c r="Q26" s="186">
        <v>0</v>
      </c>
      <c r="R26" s="193">
        <v>0</v>
      </c>
      <c r="S26" s="186">
        <v>0</v>
      </c>
      <c r="T26" s="194">
        <v>0</v>
      </c>
      <c r="U26" s="186">
        <v>0</v>
      </c>
    </row>
    <row r="27" spans="1:21" ht="27" customHeight="1">
      <c r="A27" s="192" t="s">
        <v>233</v>
      </c>
      <c r="B27" s="192" t="s">
        <v>310</v>
      </c>
      <c r="C27" s="192"/>
      <c r="D27" s="192"/>
      <c r="E27" s="192" t="s">
        <v>40</v>
      </c>
      <c r="F27" s="191">
        <v>10</v>
      </c>
      <c r="G27" s="191">
        <v>10</v>
      </c>
      <c r="H27" s="191">
        <v>10</v>
      </c>
      <c r="I27" s="191">
        <v>0</v>
      </c>
      <c r="J27" s="191">
        <v>0</v>
      </c>
      <c r="K27" s="186">
        <v>0</v>
      </c>
      <c r="L27" s="193">
        <v>0</v>
      </c>
      <c r="M27" s="191">
        <v>0</v>
      </c>
      <c r="N27" s="191">
        <v>0</v>
      </c>
      <c r="O27" s="191">
        <v>0</v>
      </c>
      <c r="P27" s="191">
        <v>0</v>
      </c>
      <c r="Q27" s="186">
        <v>0</v>
      </c>
      <c r="R27" s="193">
        <v>0</v>
      </c>
      <c r="S27" s="186">
        <v>0</v>
      </c>
      <c r="T27" s="194">
        <v>0</v>
      </c>
      <c r="U27" s="186">
        <v>0</v>
      </c>
    </row>
    <row r="28" spans="1:21" ht="27" customHeight="1">
      <c r="A28" s="192" t="s">
        <v>120</v>
      </c>
      <c r="B28" s="192" t="s">
        <v>160</v>
      </c>
      <c r="C28" s="192" t="s">
        <v>27</v>
      </c>
      <c r="D28" s="192" t="s">
        <v>316</v>
      </c>
      <c r="E28" s="192" t="s">
        <v>108</v>
      </c>
      <c r="F28" s="191">
        <v>10</v>
      </c>
      <c r="G28" s="191">
        <v>10</v>
      </c>
      <c r="H28" s="191">
        <v>10</v>
      </c>
      <c r="I28" s="191">
        <v>0</v>
      </c>
      <c r="J28" s="191">
        <v>0</v>
      </c>
      <c r="K28" s="186">
        <v>0</v>
      </c>
      <c r="L28" s="193">
        <v>0</v>
      </c>
      <c r="M28" s="191">
        <v>0</v>
      </c>
      <c r="N28" s="191">
        <v>0</v>
      </c>
      <c r="O28" s="191">
        <v>0</v>
      </c>
      <c r="P28" s="191">
        <v>0</v>
      </c>
      <c r="Q28" s="186">
        <v>0</v>
      </c>
      <c r="R28" s="193">
        <v>0</v>
      </c>
      <c r="S28" s="186">
        <v>0</v>
      </c>
      <c r="T28" s="194">
        <v>0</v>
      </c>
      <c r="U28" s="186">
        <v>0</v>
      </c>
    </row>
    <row r="29" spans="1:21" ht="27" customHeight="1">
      <c r="A29" s="192" t="s">
        <v>155</v>
      </c>
      <c r="B29" s="192"/>
      <c r="C29" s="192"/>
      <c r="D29" s="192"/>
      <c r="E29" s="192" t="s">
        <v>54</v>
      </c>
      <c r="F29" s="191">
        <v>38.4892</v>
      </c>
      <c r="G29" s="191">
        <v>38.4892</v>
      </c>
      <c r="H29" s="191">
        <v>38.4892</v>
      </c>
      <c r="I29" s="191">
        <v>0</v>
      </c>
      <c r="J29" s="191">
        <v>0</v>
      </c>
      <c r="K29" s="186">
        <v>0</v>
      </c>
      <c r="L29" s="193">
        <v>0</v>
      </c>
      <c r="M29" s="191">
        <v>0</v>
      </c>
      <c r="N29" s="191">
        <v>0</v>
      </c>
      <c r="O29" s="191">
        <v>0</v>
      </c>
      <c r="P29" s="191">
        <v>0</v>
      </c>
      <c r="Q29" s="186">
        <v>0</v>
      </c>
      <c r="R29" s="193">
        <v>0</v>
      </c>
      <c r="S29" s="186">
        <v>0</v>
      </c>
      <c r="T29" s="194">
        <v>0</v>
      </c>
      <c r="U29" s="186">
        <v>0</v>
      </c>
    </row>
    <row r="30" spans="1:21" ht="27" customHeight="1">
      <c r="A30" s="192" t="s">
        <v>368</v>
      </c>
      <c r="B30" s="192" t="s">
        <v>203</v>
      </c>
      <c r="C30" s="192"/>
      <c r="D30" s="192"/>
      <c r="E30" s="192" t="s">
        <v>13</v>
      </c>
      <c r="F30" s="191">
        <v>38.4892</v>
      </c>
      <c r="G30" s="191">
        <v>38.4892</v>
      </c>
      <c r="H30" s="191">
        <v>38.4892</v>
      </c>
      <c r="I30" s="191">
        <v>0</v>
      </c>
      <c r="J30" s="191">
        <v>0</v>
      </c>
      <c r="K30" s="186">
        <v>0</v>
      </c>
      <c r="L30" s="193">
        <v>0</v>
      </c>
      <c r="M30" s="191">
        <v>0</v>
      </c>
      <c r="N30" s="191">
        <v>0</v>
      </c>
      <c r="O30" s="191">
        <v>0</v>
      </c>
      <c r="P30" s="191">
        <v>0</v>
      </c>
      <c r="Q30" s="186">
        <v>0</v>
      </c>
      <c r="R30" s="193">
        <v>0</v>
      </c>
      <c r="S30" s="186">
        <v>0</v>
      </c>
      <c r="T30" s="194">
        <v>0</v>
      </c>
      <c r="U30" s="186">
        <v>0</v>
      </c>
    </row>
    <row r="31" spans="1:21" ht="27" customHeight="1">
      <c r="A31" s="192" t="s">
        <v>89</v>
      </c>
      <c r="B31" s="192" t="s">
        <v>62</v>
      </c>
      <c r="C31" s="192" t="s">
        <v>312</v>
      </c>
      <c r="D31" s="192" t="s">
        <v>295</v>
      </c>
      <c r="E31" s="192" t="s">
        <v>168</v>
      </c>
      <c r="F31" s="191">
        <v>38.4892</v>
      </c>
      <c r="G31" s="191">
        <v>38.4892</v>
      </c>
      <c r="H31" s="191">
        <v>38.4892</v>
      </c>
      <c r="I31" s="191">
        <v>0</v>
      </c>
      <c r="J31" s="191">
        <v>0</v>
      </c>
      <c r="K31" s="186">
        <v>0</v>
      </c>
      <c r="L31" s="193">
        <v>0</v>
      </c>
      <c r="M31" s="191">
        <v>0</v>
      </c>
      <c r="N31" s="191">
        <v>0</v>
      </c>
      <c r="O31" s="191">
        <v>0</v>
      </c>
      <c r="P31" s="191">
        <v>0</v>
      </c>
      <c r="Q31" s="186">
        <v>0</v>
      </c>
      <c r="R31" s="193">
        <v>0</v>
      </c>
      <c r="S31" s="186">
        <v>0</v>
      </c>
      <c r="T31" s="194">
        <v>0</v>
      </c>
      <c r="U31" s="186">
        <v>0</v>
      </c>
    </row>
    <row r="32" spans="1:21" ht="27" customHeight="1">
      <c r="A32" s="192"/>
      <c r="B32" s="192"/>
      <c r="C32" s="192"/>
      <c r="D32" s="192" t="s">
        <v>22</v>
      </c>
      <c r="E32" s="192" t="s">
        <v>156</v>
      </c>
      <c r="F32" s="191">
        <v>257.5116</v>
      </c>
      <c r="G32" s="191">
        <v>257.5116</v>
      </c>
      <c r="H32" s="191">
        <v>257.5116</v>
      </c>
      <c r="I32" s="191">
        <v>0</v>
      </c>
      <c r="J32" s="191">
        <v>0</v>
      </c>
      <c r="K32" s="186">
        <v>0</v>
      </c>
      <c r="L32" s="193">
        <v>0</v>
      </c>
      <c r="M32" s="191">
        <v>0</v>
      </c>
      <c r="N32" s="191">
        <v>0</v>
      </c>
      <c r="O32" s="191">
        <v>0</v>
      </c>
      <c r="P32" s="191">
        <v>0</v>
      </c>
      <c r="Q32" s="186">
        <v>0</v>
      </c>
      <c r="R32" s="193">
        <v>0</v>
      </c>
      <c r="S32" s="186">
        <v>0</v>
      </c>
      <c r="T32" s="194">
        <v>0</v>
      </c>
      <c r="U32" s="186">
        <v>0</v>
      </c>
    </row>
    <row r="33" spans="1:21" ht="27" customHeight="1">
      <c r="A33" s="192" t="s">
        <v>403</v>
      </c>
      <c r="B33" s="192"/>
      <c r="C33" s="192"/>
      <c r="D33" s="192"/>
      <c r="E33" s="192" t="s">
        <v>11</v>
      </c>
      <c r="F33" s="191">
        <v>199.9238</v>
      </c>
      <c r="G33" s="191">
        <v>199.9238</v>
      </c>
      <c r="H33" s="191">
        <v>199.9238</v>
      </c>
      <c r="I33" s="191">
        <v>0</v>
      </c>
      <c r="J33" s="191">
        <v>0</v>
      </c>
      <c r="K33" s="186">
        <v>0</v>
      </c>
      <c r="L33" s="193">
        <v>0</v>
      </c>
      <c r="M33" s="191">
        <v>0</v>
      </c>
      <c r="N33" s="191">
        <v>0</v>
      </c>
      <c r="O33" s="191">
        <v>0</v>
      </c>
      <c r="P33" s="191">
        <v>0</v>
      </c>
      <c r="Q33" s="186">
        <v>0</v>
      </c>
      <c r="R33" s="193">
        <v>0</v>
      </c>
      <c r="S33" s="186">
        <v>0</v>
      </c>
      <c r="T33" s="194">
        <v>0</v>
      </c>
      <c r="U33" s="186">
        <v>0</v>
      </c>
    </row>
    <row r="34" spans="1:21" ht="27" customHeight="1">
      <c r="A34" s="192" t="s">
        <v>111</v>
      </c>
      <c r="B34" s="192" t="s">
        <v>188</v>
      </c>
      <c r="C34" s="192"/>
      <c r="D34" s="192"/>
      <c r="E34" s="192" t="s">
        <v>353</v>
      </c>
      <c r="F34" s="191">
        <v>199.9238</v>
      </c>
      <c r="G34" s="191">
        <v>199.9238</v>
      </c>
      <c r="H34" s="191">
        <v>199.9238</v>
      </c>
      <c r="I34" s="191">
        <v>0</v>
      </c>
      <c r="J34" s="191">
        <v>0</v>
      </c>
      <c r="K34" s="186">
        <v>0</v>
      </c>
      <c r="L34" s="193">
        <v>0</v>
      </c>
      <c r="M34" s="191">
        <v>0</v>
      </c>
      <c r="N34" s="191">
        <v>0</v>
      </c>
      <c r="O34" s="191">
        <v>0</v>
      </c>
      <c r="P34" s="191">
        <v>0</v>
      </c>
      <c r="Q34" s="186">
        <v>0</v>
      </c>
      <c r="R34" s="193">
        <v>0</v>
      </c>
      <c r="S34" s="186">
        <v>0</v>
      </c>
      <c r="T34" s="194">
        <v>0</v>
      </c>
      <c r="U34" s="186">
        <v>0</v>
      </c>
    </row>
    <row r="35" spans="1:21" ht="27" customHeight="1">
      <c r="A35" s="192" t="s">
        <v>241</v>
      </c>
      <c r="B35" s="192" t="s">
        <v>342</v>
      </c>
      <c r="C35" s="192" t="s">
        <v>312</v>
      </c>
      <c r="D35" s="192" t="s">
        <v>225</v>
      </c>
      <c r="E35" s="192" t="s">
        <v>280</v>
      </c>
      <c r="F35" s="191">
        <v>169.3238</v>
      </c>
      <c r="G35" s="191">
        <v>169.3238</v>
      </c>
      <c r="H35" s="191">
        <v>169.3238</v>
      </c>
      <c r="I35" s="191">
        <v>0</v>
      </c>
      <c r="J35" s="191">
        <v>0</v>
      </c>
      <c r="K35" s="186">
        <v>0</v>
      </c>
      <c r="L35" s="193">
        <v>0</v>
      </c>
      <c r="M35" s="191">
        <v>0</v>
      </c>
      <c r="N35" s="191">
        <v>0</v>
      </c>
      <c r="O35" s="191">
        <v>0</v>
      </c>
      <c r="P35" s="191">
        <v>0</v>
      </c>
      <c r="Q35" s="186">
        <v>0</v>
      </c>
      <c r="R35" s="193">
        <v>0</v>
      </c>
      <c r="S35" s="186">
        <v>0</v>
      </c>
      <c r="T35" s="194">
        <v>0</v>
      </c>
      <c r="U35" s="186">
        <v>0</v>
      </c>
    </row>
    <row r="36" spans="1:21" ht="27" customHeight="1">
      <c r="A36" s="192" t="s">
        <v>241</v>
      </c>
      <c r="B36" s="192" t="s">
        <v>342</v>
      </c>
      <c r="C36" s="192" t="s">
        <v>203</v>
      </c>
      <c r="D36" s="192" t="s">
        <v>332</v>
      </c>
      <c r="E36" s="192" t="s">
        <v>31</v>
      </c>
      <c r="F36" s="191">
        <v>30.6</v>
      </c>
      <c r="G36" s="191">
        <v>30.6</v>
      </c>
      <c r="H36" s="191">
        <v>30.6</v>
      </c>
      <c r="I36" s="191">
        <v>0</v>
      </c>
      <c r="J36" s="191">
        <v>0</v>
      </c>
      <c r="K36" s="186">
        <v>0</v>
      </c>
      <c r="L36" s="193">
        <v>0</v>
      </c>
      <c r="M36" s="191">
        <v>0</v>
      </c>
      <c r="N36" s="191">
        <v>0</v>
      </c>
      <c r="O36" s="191">
        <v>0</v>
      </c>
      <c r="P36" s="191">
        <v>0</v>
      </c>
      <c r="Q36" s="186">
        <v>0</v>
      </c>
      <c r="R36" s="193">
        <v>0</v>
      </c>
      <c r="S36" s="186">
        <v>0</v>
      </c>
      <c r="T36" s="194">
        <v>0</v>
      </c>
      <c r="U36" s="186">
        <v>0</v>
      </c>
    </row>
    <row r="37" spans="1:21" ht="27" customHeight="1">
      <c r="A37" s="192" t="s">
        <v>406</v>
      </c>
      <c r="B37" s="192"/>
      <c r="C37" s="192"/>
      <c r="D37" s="192"/>
      <c r="E37" s="192" t="s">
        <v>351</v>
      </c>
      <c r="F37" s="191">
        <v>1.9551</v>
      </c>
      <c r="G37" s="191">
        <v>1.9551</v>
      </c>
      <c r="H37" s="191">
        <v>1.9551</v>
      </c>
      <c r="I37" s="191">
        <v>0</v>
      </c>
      <c r="J37" s="191">
        <v>0</v>
      </c>
      <c r="K37" s="186">
        <v>0</v>
      </c>
      <c r="L37" s="193">
        <v>0</v>
      </c>
      <c r="M37" s="191">
        <v>0</v>
      </c>
      <c r="N37" s="191">
        <v>0</v>
      </c>
      <c r="O37" s="191">
        <v>0</v>
      </c>
      <c r="P37" s="191">
        <v>0</v>
      </c>
      <c r="Q37" s="186">
        <v>0</v>
      </c>
      <c r="R37" s="193">
        <v>0</v>
      </c>
      <c r="S37" s="186">
        <v>0</v>
      </c>
      <c r="T37" s="194">
        <v>0</v>
      </c>
      <c r="U37" s="186">
        <v>0</v>
      </c>
    </row>
    <row r="38" spans="1:21" ht="27" customHeight="1">
      <c r="A38" s="192" t="s">
        <v>113</v>
      </c>
      <c r="B38" s="192" t="s">
        <v>1</v>
      </c>
      <c r="C38" s="192"/>
      <c r="D38" s="192"/>
      <c r="E38" s="192" t="s">
        <v>63</v>
      </c>
      <c r="F38" s="191">
        <v>1.9551</v>
      </c>
      <c r="G38" s="191">
        <v>1.9551</v>
      </c>
      <c r="H38" s="191">
        <v>1.9551</v>
      </c>
      <c r="I38" s="191">
        <v>0</v>
      </c>
      <c r="J38" s="191">
        <v>0</v>
      </c>
      <c r="K38" s="186">
        <v>0</v>
      </c>
      <c r="L38" s="193">
        <v>0</v>
      </c>
      <c r="M38" s="191">
        <v>0</v>
      </c>
      <c r="N38" s="191">
        <v>0</v>
      </c>
      <c r="O38" s="191">
        <v>0</v>
      </c>
      <c r="P38" s="191">
        <v>0</v>
      </c>
      <c r="Q38" s="186">
        <v>0</v>
      </c>
      <c r="R38" s="193">
        <v>0</v>
      </c>
      <c r="S38" s="186">
        <v>0</v>
      </c>
      <c r="T38" s="194">
        <v>0</v>
      </c>
      <c r="U38" s="186">
        <v>0</v>
      </c>
    </row>
    <row r="39" spans="1:21" ht="27" customHeight="1">
      <c r="A39" s="192" t="s">
        <v>245</v>
      </c>
      <c r="B39" s="192" t="s">
        <v>263</v>
      </c>
      <c r="C39" s="192" t="s">
        <v>110</v>
      </c>
      <c r="D39" s="192" t="s">
        <v>247</v>
      </c>
      <c r="E39" s="192" t="s">
        <v>134</v>
      </c>
      <c r="F39" s="191">
        <v>1.9551</v>
      </c>
      <c r="G39" s="191">
        <v>1.9551</v>
      </c>
      <c r="H39" s="191">
        <v>1.9551</v>
      </c>
      <c r="I39" s="191">
        <v>0</v>
      </c>
      <c r="J39" s="191">
        <v>0</v>
      </c>
      <c r="K39" s="186">
        <v>0</v>
      </c>
      <c r="L39" s="193">
        <v>0</v>
      </c>
      <c r="M39" s="191">
        <v>0</v>
      </c>
      <c r="N39" s="191">
        <v>0</v>
      </c>
      <c r="O39" s="191">
        <v>0</v>
      </c>
      <c r="P39" s="191">
        <v>0</v>
      </c>
      <c r="Q39" s="186">
        <v>0</v>
      </c>
      <c r="R39" s="193">
        <v>0</v>
      </c>
      <c r="S39" s="186">
        <v>0</v>
      </c>
      <c r="T39" s="194">
        <v>0</v>
      </c>
      <c r="U39" s="186">
        <v>0</v>
      </c>
    </row>
    <row r="40" spans="1:21" ht="27" customHeight="1">
      <c r="A40" s="192" t="s">
        <v>97</v>
      </c>
      <c r="B40" s="192"/>
      <c r="C40" s="192"/>
      <c r="D40" s="192"/>
      <c r="E40" s="192" t="s">
        <v>90</v>
      </c>
      <c r="F40" s="191">
        <v>26.0678</v>
      </c>
      <c r="G40" s="191">
        <v>26.0678</v>
      </c>
      <c r="H40" s="191">
        <v>26.0678</v>
      </c>
      <c r="I40" s="191">
        <v>0</v>
      </c>
      <c r="J40" s="191">
        <v>0</v>
      </c>
      <c r="K40" s="186">
        <v>0</v>
      </c>
      <c r="L40" s="193">
        <v>0</v>
      </c>
      <c r="M40" s="191">
        <v>0</v>
      </c>
      <c r="N40" s="191">
        <v>0</v>
      </c>
      <c r="O40" s="191">
        <v>0</v>
      </c>
      <c r="P40" s="191">
        <v>0</v>
      </c>
      <c r="Q40" s="186">
        <v>0</v>
      </c>
      <c r="R40" s="193">
        <v>0</v>
      </c>
      <c r="S40" s="186">
        <v>0</v>
      </c>
      <c r="T40" s="194">
        <v>0</v>
      </c>
      <c r="U40" s="186">
        <v>0</v>
      </c>
    </row>
    <row r="41" spans="1:21" ht="27" customHeight="1">
      <c r="A41" s="192" t="s">
        <v>202</v>
      </c>
      <c r="B41" s="192" t="s">
        <v>310</v>
      </c>
      <c r="C41" s="192"/>
      <c r="D41" s="192"/>
      <c r="E41" s="192" t="s">
        <v>109</v>
      </c>
      <c r="F41" s="191">
        <v>26.0678</v>
      </c>
      <c r="G41" s="191">
        <v>26.0678</v>
      </c>
      <c r="H41" s="191">
        <v>26.0678</v>
      </c>
      <c r="I41" s="191">
        <v>0</v>
      </c>
      <c r="J41" s="191">
        <v>0</v>
      </c>
      <c r="K41" s="186">
        <v>0</v>
      </c>
      <c r="L41" s="193">
        <v>0</v>
      </c>
      <c r="M41" s="191">
        <v>0</v>
      </c>
      <c r="N41" s="191">
        <v>0</v>
      </c>
      <c r="O41" s="191">
        <v>0</v>
      </c>
      <c r="P41" s="191">
        <v>0</v>
      </c>
      <c r="Q41" s="186">
        <v>0</v>
      </c>
      <c r="R41" s="193">
        <v>0</v>
      </c>
      <c r="S41" s="186">
        <v>0</v>
      </c>
      <c r="T41" s="194">
        <v>0</v>
      </c>
      <c r="U41" s="186">
        <v>0</v>
      </c>
    </row>
    <row r="42" spans="1:21" ht="27" customHeight="1">
      <c r="A42" s="192" t="s">
        <v>143</v>
      </c>
      <c r="B42" s="192" t="s">
        <v>160</v>
      </c>
      <c r="C42" s="192" t="s">
        <v>310</v>
      </c>
      <c r="D42" s="192" t="s">
        <v>169</v>
      </c>
      <c r="E42" s="192" t="s">
        <v>43</v>
      </c>
      <c r="F42" s="191">
        <v>26.0678</v>
      </c>
      <c r="G42" s="191">
        <v>26.0678</v>
      </c>
      <c r="H42" s="191">
        <v>26.0678</v>
      </c>
      <c r="I42" s="191">
        <v>0</v>
      </c>
      <c r="J42" s="191">
        <v>0</v>
      </c>
      <c r="K42" s="186">
        <v>0</v>
      </c>
      <c r="L42" s="193">
        <v>0</v>
      </c>
      <c r="M42" s="191">
        <v>0</v>
      </c>
      <c r="N42" s="191">
        <v>0</v>
      </c>
      <c r="O42" s="191">
        <v>0</v>
      </c>
      <c r="P42" s="191">
        <v>0</v>
      </c>
      <c r="Q42" s="186">
        <v>0</v>
      </c>
      <c r="R42" s="193">
        <v>0</v>
      </c>
      <c r="S42" s="186">
        <v>0</v>
      </c>
      <c r="T42" s="194">
        <v>0</v>
      </c>
      <c r="U42" s="186">
        <v>0</v>
      </c>
    </row>
    <row r="43" spans="1:21" ht="27" customHeight="1">
      <c r="A43" s="192" t="s">
        <v>176</v>
      </c>
      <c r="B43" s="192"/>
      <c r="C43" s="192"/>
      <c r="D43" s="192"/>
      <c r="E43" s="192" t="s">
        <v>41</v>
      </c>
      <c r="F43" s="191">
        <v>13.9242</v>
      </c>
      <c r="G43" s="191">
        <v>13.9242</v>
      </c>
      <c r="H43" s="191">
        <v>13.9242</v>
      </c>
      <c r="I43" s="191">
        <v>0</v>
      </c>
      <c r="J43" s="191">
        <v>0</v>
      </c>
      <c r="K43" s="186">
        <v>0</v>
      </c>
      <c r="L43" s="193">
        <v>0</v>
      </c>
      <c r="M43" s="191">
        <v>0</v>
      </c>
      <c r="N43" s="191">
        <v>0</v>
      </c>
      <c r="O43" s="191">
        <v>0</v>
      </c>
      <c r="P43" s="191">
        <v>0</v>
      </c>
      <c r="Q43" s="186">
        <v>0</v>
      </c>
      <c r="R43" s="193">
        <v>0</v>
      </c>
      <c r="S43" s="186">
        <v>0</v>
      </c>
      <c r="T43" s="194">
        <v>0</v>
      </c>
      <c r="U43" s="186">
        <v>0</v>
      </c>
    </row>
    <row r="44" spans="1:21" ht="27" customHeight="1">
      <c r="A44" s="192" t="s">
        <v>338</v>
      </c>
      <c r="B44" s="192" t="s">
        <v>234</v>
      </c>
      <c r="C44" s="192"/>
      <c r="D44" s="192"/>
      <c r="E44" s="192" t="s">
        <v>286</v>
      </c>
      <c r="F44" s="191">
        <v>13.9242</v>
      </c>
      <c r="G44" s="191">
        <v>13.9242</v>
      </c>
      <c r="H44" s="191">
        <v>13.9242</v>
      </c>
      <c r="I44" s="191">
        <v>0</v>
      </c>
      <c r="J44" s="191">
        <v>0</v>
      </c>
      <c r="K44" s="186">
        <v>0</v>
      </c>
      <c r="L44" s="193">
        <v>0</v>
      </c>
      <c r="M44" s="191">
        <v>0</v>
      </c>
      <c r="N44" s="191">
        <v>0</v>
      </c>
      <c r="O44" s="191">
        <v>0</v>
      </c>
      <c r="P44" s="191">
        <v>0</v>
      </c>
      <c r="Q44" s="186">
        <v>0</v>
      </c>
      <c r="R44" s="193">
        <v>0</v>
      </c>
      <c r="S44" s="186">
        <v>0</v>
      </c>
      <c r="T44" s="194">
        <v>0</v>
      </c>
      <c r="U44" s="186">
        <v>0</v>
      </c>
    </row>
    <row r="45" spans="1:21" ht="27" customHeight="1">
      <c r="A45" s="192" t="s">
        <v>4</v>
      </c>
      <c r="B45" s="192" t="s">
        <v>81</v>
      </c>
      <c r="C45" s="192" t="s">
        <v>312</v>
      </c>
      <c r="D45" s="192" t="s">
        <v>365</v>
      </c>
      <c r="E45" s="192" t="s">
        <v>331</v>
      </c>
      <c r="F45" s="191">
        <v>8.7106</v>
      </c>
      <c r="G45" s="191">
        <v>8.7106</v>
      </c>
      <c r="H45" s="191">
        <v>8.7106</v>
      </c>
      <c r="I45" s="191">
        <v>0</v>
      </c>
      <c r="J45" s="191">
        <v>0</v>
      </c>
      <c r="K45" s="186">
        <v>0</v>
      </c>
      <c r="L45" s="193">
        <v>0</v>
      </c>
      <c r="M45" s="191">
        <v>0</v>
      </c>
      <c r="N45" s="191">
        <v>0</v>
      </c>
      <c r="O45" s="191">
        <v>0</v>
      </c>
      <c r="P45" s="191">
        <v>0</v>
      </c>
      <c r="Q45" s="186">
        <v>0</v>
      </c>
      <c r="R45" s="193">
        <v>0</v>
      </c>
      <c r="S45" s="186">
        <v>0</v>
      </c>
      <c r="T45" s="194">
        <v>0</v>
      </c>
      <c r="U45" s="186">
        <v>0</v>
      </c>
    </row>
    <row r="46" spans="1:21" ht="27" customHeight="1">
      <c r="A46" s="192" t="s">
        <v>4</v>
      </c>
      <c r="B46" s="192" t="s">
        <v>81</v>
      </c>
      <c r="C46" s="192" t="s">
        <v>110</v>
      </c>
      <c r="D46" s="192" t="s">
        <v>166</v>
      </c>
      <c r="E46" s="192" t="s">
        <v>14</v>
      </c>
      <c r="F46" s="191">
        <v>5.2136</v>
      </c>
      <c r="G46" s="191">
        <v>5.2136</v>
      </c>
      <c r="H46" s="191">
        <v>5.2136</v>
      </c>
      <c r="I46" s="191">
        <v>0</v>
      </c>
      <c r="J46" s="191">
        <v>0</v>
      </c>
      <c r="K46" s="186">
        <v>0</v>
      </c>
      <c r="L46" s="193">
        <v>0</v>
      </c>
      <c r="M46" s="191">
        <v>0</v>
      </c>
      <c r="N46" s="191">
        <v>0</v>
      </c>
      <c r="O46" s="191">
        <v>0</v>
      </c>
      <c r="P46" s="191">
        <v>0</v>
      </c>
      <c r="Q46" s="186">
        <v>0</v>
      </c>
      <c r="R46" s="193">
        <v>0</v>
      </c>
      <c r="S46" s="186">
        <v>0</v>
      </c>
      <c r="T46" s="194">
        <v>0</v>
      </c>
      <c r="U46" s="186">
        <v>0</v>
      </c>
    </row>
    <row r="47" spans="1:21" ht="27" customHeight="1">
      <c r="A47" s="192" t="s">
        <v>155</v>
      </c>
      <c r="B47" s="192"/>
      <c r="C47" s="192"/>
      <c r="D47" s="192"/>
      <c r="E47" s="192" t="s">
        <v>54</v>
      </c>
      <c r="F47" s="191">
        <v>15.6407</v>
      </c>
      <c r="G47" s="191">
        <v>15.6407</v>
      </c>
      <c r="H47" s="191">
        <v>15.6407</v>
      </c>
      <c r="I47" s="191">
        <v>0</v>
      </c>
      <c r="J47" s="191">
        <v>0</v>
      </c>
      <c r="K47" s="186">
        <v>0</v>
      </c>
      <c r="L47" s="193">
        <v>0</v>
      </c>
      <c r="M47" s="191">
        <v>0</v>
      </c>
      <c r="N47" s="191">
        <v>0</v>
      </c>
      <c r="O47" s="191">
        <v>0</v>
      </c>
      <c r="P47" s="191">
        <v>0</v>
      </c>
      <c r="Q47" s="186">
        <v>0</v>
      </c>
      <c r="R47" s="193">
        <v>0</v>
      </c>
      <c r="S47" s="186">
        <v>0</v>
      </c>
      <c r="T47" s="194">
        <v>0</v>
      </c>
      <c r="U47" s="186">
        <v>0</v>
      </c>
    </row>
    <row r="48" spans="1:21" ht="27" customHeight="1">
      <c r="A48" s="192" t="s">
        <v>368</v>
      </c>
      <c r="B48" s="192" t="s">
        <v>203</v>
      </c>
      <c r="C48" s="192"/>
      <c r="D48" s="192"/>
      <c r="E48" s="192" t="s">
        <v>13</v>
      </c>
      <c r="F48" s="191">
        <v>15.6407</v>
      </c>
      <c r="G48" s="191">
        <v>15.6407</v>
      </c>
      <c r="H48" s="191">
        <v>15.6407</v>
      </c>
      <c r="I48" s="191">
        <v>0</v>
      </c>
      <c r="J48" s="191">
        <v>0</v>
      </c>
      <c r="K48" s="186">
        <v>0</v>
      </c>
      <c r="L48" s="193">
        <v>0</v>
      </c>
      <c r="M48" s="191">
        <v>0</v>
      </c>
      <c r="N48" s="191">
        <v>0</v>
      </c>
      <c r="O48" s="191">
        <v>0</v>
      </c>
      <c r="P48" s="191">
        <v>0</v>
      </c>
      <c r="Q48" s="186">
        <v>0</v>
      </c>
      <c r="R48" s="193">
        <v>0</v>
      </c>
      <c r="S48" s="186">
        <v>0</v>
      </c>
      <c r="T48" s="194">
        <v>0</v>
      </c>
      <c r="U48" s="186">
        <v>0</v>
      </c>
    </row>
    <row r="49" spans="1:21" ht="27" customHeight="1">
      <c r="A49" s="192" t="s">
        <v>89</v>
      </c>
      <c r="B49" s="192" t="s">
        <v>62</v>
      </c>
      <c r="C49" s="192" t="s">
        <v>312</v>
      </c>
      <c r="D49" s="192" t="s">
        <v>295</v>
      </c>
      <c r="E49" s="192" t="s">
        <v>168</v>
      </c>
      <c r="F49" s="191">
        <v>15.6407</v>
      </c>
      <c r="G49" s="191">
        <v>15.6407</v>
      </c>
      <c r="H49" s="191">
        <v>15.6407</v>
      </c>
      <c r="I49" s="191">
        <v>0</v>
      </c>
      <c r="J49" s="191">
        <v>0</v>
      </c>
      <c r="K49" s="186">
        <v>0</v>
      </c>
      <c r="L49" s="193">
        <v>0</v>
      </c>
      <c r="M49" s="191">
        <v>0</v>
      </c>
      <c r="N49" s="191">
        <v>0</v>
      </c>
      <c r="O49" s="191">
        <v>0</v>
      </c>
      <c r="P49" s="191">
        <v>0</v>
      </c>
      <c r="Q49" s="186">
        <v>0</v>
      </c>
      <c r="R49" s="193">
        <v>0</v>
      </c>
      <c r="S49" s="186">
        <v>0</v>
      </c>
      <c r="T49" s="194">
        <v>0</v>
      </c>
      <c r="U49" s="186">
        <v>0</v>
      </c>
    </row>
  </sheetData>
  <sheetProtection/>
  <mergeCells count="23">
    <mergeCell ref="O5:Q5"/>
    <mergeCell ref="R5:R7"/>
    <mergeCell ref="T5:T7"/>
    <mergeCell ref="U5:U7"/>
    <mergeCell ref="M4:M7"/>
    <mergeCell ref="H5:H7"/>
    <mergeCell ref="I5:I7"/>
    <mergeCell ref="N5:N7"/>
    <mergeCell ref="C5:C7"/>
    <mergeCell ref="G4:I4"/>
    <mergeCell ref="J4:J7"/>
    <mergeCell ref="L4:L7"/>
    <mergeCell ref="B5:B7"/>
    <mergeCell ref="A5:A7"/>
    <mergeCell ref="G5:G7"/>
    <mergeCell ref="F4:F7"/>
    <mergeCell ref="E4:E7"/>
    <mergeCell ref="D4:D7"/>
    <mergeCell ref="O6:O7"/>
    <mergeCell ref="P6:P7"/>
    <mergeCell ref="Q6:Q7"/>
    <mergeCell ref="K4:K7"/>
    <mergeCell ref="S5:S7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267</v>
      </c>
    </row>
    <row r="2" spans="1:21" ht="19.5" customHeight="1">
      <c r="A2" s="34" t="s">
        <v>208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30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 t="s">
        <v>91</v>
      </c>
      <c r="F7" s="186">
        <v>1233.1451</v>
      </c>
      <c r="G7" s="193">
        <v>911.5611</v>
      </c>
      <c r="H7" s="191">
        <v>766.7286</v>
      </c>
      <c r="I7" s="186">
        <v>111.926</v>
      </c>
      <c r="J7" s="193">
        <v>32.9065</v>
      </c>
      <c r="K7" s="186">
        <v>321.584</v>
      </c>
      <c r="L7" s="194">
        <v>0</v>
      </c>
      <c r="M7" s="194">
        <v>219.5</v>
      </c>
      <c r="N7" s="193">
        <v>40</v>
      </c>
      <c r="O7" s="191">
        <v>0</v>
      </c>
      <c r="P7" s="191">
        <v>0</v>
      </c>
      <c r="Q7" s="186">
        <v>0</v>
      </c>
      <c r="R7" s="194">
        <v>0</v>
      </c>
      <c r="S7" s="194">
        <v>0</v>
      </c>
      <c r="T7" s="194">
        <v>0</v>
      </c>
      <c r="U7" s="194">
        <v>62.084</v>
      </c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5.5" customHeight="1">
      <c r="A8" s="192"/>
      <c r="B8" s="192"/>
      <c r="C8" s="195"/>
      <c r="D8" s="196" t="s">
        <v>382</v>
      </c>
      <c r="E8" s="192" t="s">
        <v>298</v>
      </c>
      <c r="F8" s="186">
        <v>1233.1451</v>
      </c>
      <c r="G8" s="193">
        <v>911.5611</v>
      </c>
      <c r="H8" s="191">
        <v>766.7286</v>
      </c>
      <c r="I8" s="186">
        <v>111.926</v>
      </c>
      <c r="J8" s="193">
        <v>32.9065</v>
      </c>
      <c r="K8" s="186">
        <v>321.584</v>
      </c>
      <c r="L8" s="194">
        <v>0</v>
      </c>
      <c r="M8" s="194">
        <v>219.5</v>
      </c>
      <c r="N8" s="193">
        <v>40</v>
      </c>
      <c r="O8" s="191">
        <v>0</v>
      </c>
      <c r="P8" s="191">
        <v>0</v>
      </c>
      <c r="Q8" s="186">
        <v>0</v>
      </c>
      <c r="R8" s="194">
        <v>0</v>
      </c>
      <c r="S8" s="194">
        <v>0</v>
      </c>
      <c r="T8" s="194">
        <v>0</v>
      </c>
      <c r="U8" s="194">
        <v>62.084</v>
      </c>
      <c r="V8" s="28"/>
      <c r="W8" s="28"/>
      <c r="Y8" s="28"/>
      <c r="Z8" s="28"/>
      <c r="AB8" s="28"/>
      <c r="AC8" s="28"/>
      <c r="AD8" s="28"/>
      <c r="AE8" s="28"/>
    </row>
    <row r="9" spans="1:31" ht="25.5" customHeight="1">
      <c r="A9" s="192"/>
      <c r="B9" s="192"/>
      <c r="C9" s="195"/>
      <c r="D9" s="196" t="s">
        <v>135</v>
      </c>
      <c r="E9" s="192" t="s">
        <v>103</v>
      </c>
      <c r="F9" s="186">
        <v>975.6335</v>
      </c>
      <c r="G9" s="193">
        <v>654.0495</v>
      </c>
      <c r="H9" s="191">
        <v>543.3569</v>
      </c>
      <c r="I9" s="186">
        <v>77.7861</v>
      </c>
      <c r="J9" s="193">
        <v>32.9065</v>
      </c>
      <c r="K9" s="186">
        <v>321.584</v>
      </c>
      <c r="L9" s="194">
        <v>0</v>
      </c>
      <c r="M9" s="194">
        <v>219.5</v>
      </c>
      <c r="N9" s="193">
        <v>40</v>
      </c>
      <c r="O9" s="191">
        <v>0</v>
      </c>
      <c r="P9" s="191">
        <v>0</v>
      </c>
      <c r="Q9" s="186">
        <v>0</v>
      </c>
      <c r="R9" s="194">
        <v>0</v>
      </c>
      <c r="S9" s="194">
        <v>0</v>
      </c>
      <c r="T9" s="194">
        <v>0</v>
      </c>
      <c r="U9" s="194">
        <v>62.084</v>
      </c>
      <c r="V9" s="28"/>
      <c r="Z9" s="28"/>
      <c r="AA9" s="28"/>
      <c r="AB9" s="28"/>
      <c r="AC9" s="28"/>
      <c r="AE9" s="28"/>
    </row>
    <row r="10" spans="1:21" ht="25.5" customHeight="1">
      <c r="A10" s="192" t="s">
        <v>403</v>
      </c>
      <c r="B10" s="192"/>
      <c r="C10" s="195"/>
      <c r="D10" s="196"/>
      <c r="E10" s="192" t="s">
        <v>11</v>
      </c>
      <c r="F10" s="186">
        <v>782.5227</v>
      </c>
      <c r="G10" s="193">
        <v>510.9387</v>
      </c>
      <c r="H10" s="191">
        <v>406.5134</v>
      </c>
      <c r="I10" s="186">
        <v>72.9749</v>
      </c>
      <c r="J10" s="193">
        <v>31.4504</v>
      </c>
      <c r="K10" s="186">
        <v>271.584</v>
      </c>
      <c r="L10" s="194">
        <v>0</v>
      </c>
      <c r="M10" s="194">
        <v>169.5</v>
      </c>
      <c r="N10" s="193">
        <v>40</v>
      </c>
      <c r="O10" s="191">
        <v>0</v>
      </c>
      <c r="P10" s="191">
        <v>0</v>
      </c>
      <c r="Q10" s="186">
        <v>0</v>
      </c>
      <c r="R10" s="194">
        <v>0</v>
      </c>
      <c r="S10" s="194">
        <v>0</v>
      </c>
      <c r="T10" s="194">
        <v>0</v>
      </c>
      <c r="U10" s="194">
        <v>62.084</v>
      </c>
    </row>
    <row r="11" spans="1:21" ht="25.5" customHeight="1">
      <c r="A11" s="192" t="s">
        <v>111</v>
      </c>
      <c r="B11" s="192" t="s">
        <v>188</v>
      </c>
      <c r="C11" s="195"/>
      <c r="D11" s="196"/>
      <c r="E11" s="192" t="s">
        <v>353</v>
      </c>
      <c r="F11" s="186">
        <v>782.5227</v>
      </c>
      <c r="G11" s="193">
        <v>510.9387</v>
      </c>
      <c r="H11" s="191">
        <v>406.5134</v>
      </c>
      <c r="I11" s="186">
        <v>72.9749</v>
      </c>
      <c r="J11" s="193">
        <v>31.4504</v>
      </c>
      <c r="K11" s="186">
        <v>271.584</v>
      </c>
      <c r="L11" s="194">
        <v>0</v>
      </c>
      <c r="M11" s="194">
        <v>169.5</v>
      </c>
      <c r="N11" s="193">
        <v>40</v>
      </c>
      <c r="O11" s="191">
        <v>0</v>
      </c>
      <c r="P11" s="191">
        <v>0</v>
      </c>
      <c r="Q11" s="186">
        <v>0</v>
      </c>
      <c r="R11" s="194">
        <v>0</v>
      </c>
      <c r="S11" s="194">
        <v>0</v>
      </c>
      <c r="T11" s="194">
        <v>0</v>
      </c>
      <c r="U11" s="194">
        <v>62.084</v>
      </c>
    </row>
    <row r="12" spans="1:28" ht="25.5" customHeight="1">
      <c r="A12" s="192" t="s">
        <v>241</v>
      </c>
      <c r="B12" s="192" t="s">
        <v>342</v>
      </c>
      <c r="C12" s="195" t="s">
        <v>312</v>
      </c>
      <c r="D12" s="196" t="s">
        <v>225</v>
      </c>
      <c r="E12" s="192" t="s">
        <v>280</v>
      </c>
      <c r="F12" s="186">
        <v>472.9527</v>
      </c>
      <c r="G12" s="193">
        <v>437.1687</v>
      </c>
      <c r="H12" s="191">
        <v>332.7434</v>
      </c>
      <c r="I12" s="186">
        <v>72.9749</v>
      </c>
      <c r="J12" s="193">
        <v>31.4504</v>
      </c>
      <c r="K12" s="186">
        <v>35.784</v>
      </c>
      <c r="L12" s="194">
        <v>0</v>
      </c>
      <c r="M12" s="194">
        <v>8</v>
      </c>
      <c r="N12" s="193">
        <v>0</v>
      </c>
      <c r="O12" s="191">
        <v>0</v>
      </c>
      <c r="P12" s="191">
        <v>0</v>
      </c>
      <c r="Q12" s="186">
        <v>0</v>
      </c>
      <c r="R12" s="194">
        <v>0</v>
      </c>
      <c r="S12" s="194">
        <v>0</v>
      </c>
      <c r="T12" s="194">
        <v>0</v>
      </c>
      <c r="U12" s="194">
        <v>27.784</v>
      </c>
      <c r="AB12" s="28"/>
    </row>
    <row r="13" spans="1:21" ht="25.5" customHeight="1">
      <c r="A13" s="192" t="s">
        <v>241</v>
      </c>
      <c r="B13" s="192" t="s">
        <v>342</v>
      </c>
      <c r="C13" s="195" t="s">
        <v>203</v>
      </c>
      <c r="D13" s="196" t="s">
        <v>332</v>
      </c>
      <c r="E13" s="192" t="s">
        <v>31</v>
      </c>
      <c r="F13" s="186">
        <v>309.57</v>
      </c>
      <c r="G13" s="193">
        <v>73.77</v>
      </c>
      <c r="H13" s="191">
        <v>73.77</v>
      </c>
      <c r="I13" s="186">
        <v>0</v>
      </c>
      <c r="J13" s="193">
        <v>0</v>
      </c>
      <c r="K13" s="186">
        <v>235.8</v>
      </c>
      <c r="L13" s="194">
        <v>0</v>
      </c>
      <c r="M13" s="194">
        <v>161.5</v>
      </c>
      <c r="N13" s="193">
        <v>40</v>
      </c>
      <c r="O13" s="191">
        <v>0</v>
      </c>
      <c r="P13" s="191">
        <v>0</v>
      </c>
      <c r="Q13" s="186">
        <v>0</v>
      </c>
      <c r="R13" s="194">
        <v>0</v>
      </c>
      <c r="S13" s="194">
        <v>0</v>
      </c>
      <c r="T13" s="194">
        <v>0</v>
      </c>
      <c r="U13" s="194">
        <v>34.3</v>
      </c>
    </row>
    <row r="14" spans="1:21" ht="25.5" customHeight="1">
      <c r="A14" s="192" t="s">
        <v>406</v>
      </c>
      <c r="B14" s="192"/>
      <c r="C14" s="195"/>
      <c r="D14" s="196"/>
      <c r="E14" s="192" t="s">
        <v>351</v>
      </c>
      <c r="F14" s="186">
        <v>44.8112</v>
      </c>
      <c r="G14" s="193">
        <v>4.8112</v>
      </c>
      <c r="H14" s="191">
        <v>0</v>
      </c>
      <c r="I14" s="186">
        <v>4.8112</v>
      </c>
      <c r="J14" s="193">
        <v>0</v>
      </c>
      <c r="K14" s="186">
        <v>40</v>
      </c>
      <c r="L14" s="194">
        <v>0</v>
      </c>
      <c r="M14" s="194">
        <v>40</v>
      </c>
      <c r="N14" s="193">
        <v>0</v>
      </c>
      <c r="O14" s="191">
        <v>0</v>
      </c>
      <c r="P14" s="191">
        <v>0</v>
      </c>
      <c r="Q14" s="186">
        <v>0</v>
      </c>
      <c r="R14" s="194">
        <v>0</v>
      </c>
      <c r="S14" s="194">
        <v>0</v>
      </c>
      <c r="T14" s="194">
        <v>0</v>
      </c>
      <c r="U14" s="194">
        <v>0</v>
      </c>
    </row>
    <row r="15" spans="1:21" ht="25.5" customHeight="1">
      <c r="A15" s="192" t="s">
        <v>113</v>
      </c>
      <c r="B15" s="192" t="s">
        <v>1</v>
      </c>
      <c r="C15" s="195"/>
      <c r="D15" s="196"/>
      <c r="E15" s="192" t="s">
        <v>63</v>
      </c>
      <c r="F15" s="186">
        <v>44.8112</v>
      </c>
      <c r="G15" s="193">
        <v>4.8112</v>
      </c>
      <c r="H15" s="191">
        <v>0</v>
      </c>
      <c r="I15" s="186">
        <v>4.8112</v>
      </c>
      <c r="J15" s="193">
        <v>0</v>
      </c>
      <c r="K15" s="186">
        <v>40</v>
      </c>
      <c r="L15" s="194">
        <v>0</v>
      </c>
      <c r="M15" s="194">
        <v>40</v>
      </c>
      <c r="N15" s="193">
        <v>0</v>
      </c>
      <c r="O15" s="191">
        <v>0</v>
      </c>
      <c r="P15" s="191">
        <v>0</v>
      </c>
      <c r="Q15" s="186">
        <v>0</v>
      </c>
      <c r="R15" s="194">
        <v>0</v>
      </c>
      <c r="S15" s="194">
        <v>0</v>
      </c>
      <c r="T15" s="194">
        <v>0</v>
      </c>
      <c r="U15" s="194">
        <v>0</v>
      </c>
    </row>
    <row r="16" spans="1:21" ht="25.5" customHeight="1">
      <c r="A16" s="192" t="s">
        <v>245</v>
      </c>
      <c r="B16" s="192" t="s">
        <v>263</v>
      </c>
      <c r="C16" s="195" t="s">
        <v>110</v>
      </c>
      <c r="D16" s="196" t="s">
        <v>247</v>
      </c>
      <c r="E16" s="192" t="s">
        <v>134</v>
      </c>
      <c r="F16" s="186">
        <v>44.8112</v>
      </c>
      <c r="G16" s="193">
        <v>4.8112</v>
      </c>
      <c r="H16" s="191">
        <v>0</v>
      </c>
      <c r="I16" s="186">
        <v>4.8112</v>
      </c>
      <c r="J16" s="193">
        <v>0</v>
      </c>
      <c r="K16" s="186">
        <v>40</v>
      </c>
      <c r="L16" s="194">
        <v>0</v>
      </c>
      <c r="M16" s="194">
        <v>40</v>
      </c>
      <c r="N16" s="193">
        <v>0</v>
      </c>
      <c r="O16" s="191">
        <v>0</v>
      </c>
      <c r="P16" s="191">
        <v>0</v>
      </c>
      <c r="Q16" s="186">
        <v>0</v>
      </c>
      <c r="R16" s="194">
        <v>0</v>
      </c>
      <c r="S16" s="194">
        <v>0</v>
      </c>
      <c r="T16" s="194">
        <v>0</v>
      </c>
      <c r="U16" s="194">
        <v>0</v>
      </c>
    </row>
    <row r="17" spans="1:21" ht="25.5" customHeight="1">
      <c r="A17" s="192" t="s">
        <v>97</v>
      </c>
      <c r="B17" s="192"/>
      <c r="C17" s="195"/>
      <c r="D17" s="196"/>
      <c r="E17" s="192" t="s">
        <v>90</v>
      </c>
      <c r="F17" s="186">
        <v>64.1487</v>
      </c>
      <c r="G17" s="193">
        <v>64.1487</v>
      </c>
      <c r="H17" s="191">
        <v>64.1487</v>
      </c>
      <c r="I17" s="186">
        <v>0</v>
      </c>
      <c r="J17" s="193">
        <v>0</v>
      </c>
      <c r="K17" s="186">
        <v>0</v>
      </c>
      <c r="L17" s="194">
        <v>0</v>
      </c>
      <c r="M17" s="194">
        <v>0</v>
      </c>
      <c r="N17" s="193">
        <v>0</v>
      </c>
      <c r="O17" s="191">
        <v>0</v>
      </c>
      <c r="P17" s="191">
        <v>0</v>
      </c>
      <c r="Q17" s="186">
        <v>0</v>
      </c>
      <c r="R17" s="194">
        <v>0</v>
      </c>
      <c r="S17" s="194">
        <v>0</v>
      </c>
      <c r="T17" s="194">
        <v>0</v>
      </c>
      <c r="U17" s="194">
        <v>0</v>
      </c>
    </row>
    <row r="18" spans="1:21" ht="25.5" customHeight="1">
      <c r="A18" s="192" t="s">
        <v>202</v>
      </c>
      <c r="B18" s="192" t="s">
        <v>310</v>
      </c>
      <c r="C18" s="195"/>
      <c r="D18" s="196"/>
      <c r="E18" s="192" t="s">
        <v>109</v>
      </c>
      <c r="F18" s="186">
        <v>64.1487</v>
      </c>
      <c r="G18" s="193">
        <v>64.1487</v>
      </c>
      <c r="H18" s="191">
        <v>64.1487</v>
      </c>
      <c r="I18" s="186">
        <v>0</v>
      </c>
      <c r="J18" s="193">
        <v>0</v>
      </c>
      <c r="K18" s="186">
        <v>0</v>
      </c>
      <c r="L18" s="194">
        <v>0</v>
      </c>
      <c r="M18" s="194">
        <v>0</v>
      </c>
      <c r="N18" s="193">
        <v>0</v>
      </c>
      <c r="O18" s="191">
        <v>0</v>
      </c>
      <c r="P18" s="191">
        <v>0</v>
      </c>
      <c r="Q18" s="186">
        <v>0</v>
      </c>
      <c r="R18" s="194">
        <v>0</v>
      </c>
      <c r="S18" s="194">
        <v>0</v>
      </c>
      <c r="T18" s="194">
        <v>0</v>
      </c>
      <c r="U18" s="194">
        <v>0</v>
      </c>
    </row>
    <row r="19" spans="1:21" ht="25.5" customHeight="1">
      <c r="A19" s="192" t="s">
        <v>143</v>
      </c>
      <c r="B19" s="192" t="s">
        <v>160</v>
      </c>
      <c r="C19" s="195" t="s">
        <v>310</v>
      </c>
      <c r="D19" s="196" t="s">
        <v>169</v>
      </c>
      <c r="E19" s="192" t="s">
        <v>43</v>
      </c>
      <c r="F19" s="186">
        <v>64.1487</v>
      </c>
      <c r="G19" s="193">
        <v>64.1487</v>
      </c>
      <c r="H19" s="191">
        <v>64.1487</v>
      </c>
      <c r="I19" s="186">
        <v>0</v>
      </c>
      <c r="J19" s="193">
        <v>0</v>
      </c>
      <c r="K19" s="186">
        <v>0</v>
      </c>
      <c r="L19" s="194">
        <v>0</v>
      </c>
      <c r="M19" s="194">
        <v>0</v>
      </c>
      <c r="N19" s="193">
        <v>0</v>
      </c>
      <c r="O19" s="191">
        <v>0</v>
      </c>
      <c r="P19" s="191">
        <v>0</v>
      </c>
      <c r="Q19" s="186">
        <v>0</v>
      </c>
      <c r="R19" s="194">
        <v>0</v>
      </c>
      <c r="S19" s="194">
        <v>0</v>
      </c>
      <c r="T19" s="194">
        <v>0</v>
      </c>
      <c r="U19" s="194">
        <v>0</v>
      </c>
    </row>
    <row r="20" spans="1:21" ht="25.5" customHeight="1">
      <c r="A20" s="192" t="s">
        <v>176</v>
      </c>
      <c r="B20" s="192"/>
      <c r="C20" s="195"/>
      <c r="D20" s="196"/>
      <c r="E20" s="192" t="s">
        <v>41</v>
      </c>
      <c r="F20" s="186">
        <v>35.6617</v>
      </c>
      <c r="G20" s="193">
        <v>35.6617</v>
      </c>
      <c r="H20" s="191">
        <v>34.2056</v>
      </c>
      <c r="I20" s="186">
        <v>0</v>
      </c>
      <c r="J20" s="193">
        <v>1.4561</v>
      </c>
      <c r="K20" s="186">
        <v>0</v>
      </c>
      <c r="L20" s="194">
        <v>0</v>
      </c>
      <c r="M20" s="194">
        <v>0</v>
      </c>
      <c r="N20" s="193">
        <v>0</v>
      </c>
      <c r="O20" s="191">
        <v>0</v>
      </c>
      <c r="P20" s="191">
        <v>0</v>
      </c>
      <c r="Q20" s="186">
        <v>0</v>
      </c>
      <c r="R20" s="194">
        <v>0</v>
      </c>
      <c r="S20" s="194">
        <v>0</v>
      </c>
      <c r="T20" s="194">
        <v>0</v>
      </c>
      <c r="U20" s="194">
        <v>0</v>
      </c>
    </row>
    <row r="21" spans="1:21" ht="25.5" customHeight="1">
      <c r="A21" s="192" t="s">
        <v>338</v>
      </c>
      <c r="B21" s="192" t="s">
        <v>234</v>
      </c>
      <c r="C21" s="195"/>
      <c r="D21" s="196"/>
      <c r="E21" s="192" t="s">
        <v>286</v>
      </c>
      <c r="F21" s="186">
        <v>35.6617</v>
      </c>
      <c r="G21" s="193">
        <v>35.6617</v>
      </c>
      <c r="H21" s="191">
        <v>34.2056</v>
      </c>
      <c r="I21" s="186">
        <v>0</v>
      </c>
      <c r="J21" s="193">
        <v>1.4561</v>
      </c>
      <c r="K21" s="186">
        <v>0</v>
      </c>
      <c r="L21" s="194">
        <v>0</v>
      </c>
      <c r="M21" s="194">
        <v>0</v>
      </c>
      <c r="N21" s="193">
        <v>0</v>
      </c>
      <c r="O21" s="191">
        <v>0</v>
      </c>
      <c r="P21" s="191">
        <v>0</v>
      </c>
      <c r="Q21" s="186">
        <v>0</v>
      </c>
      <c r="R21" s="194">
        <v>0</v>
      </c>
      <c r="S21" s="194">
        <v>0</v>
      </c>
      <c r="T21" s="194">
        <v>0</v>
      </c>
      <c r="U21" s="194">
        <v>0</v>
      </c>
    </row>
    <row r="22" spans="1:21" ht="25.5" customHeight="1">
      <c r="A22" s="192" t="s">
        <v>4</v>
      </c>
      <c r="B22" s="192" t="s">
        <v>81</v>
      </c>
      <c r="C22" s="195" t="s">
        <v>312</v>
      </c>
      <c r="D22" s="196" t="s">
        <v>365</v>
      </c>
      <c r="E22" s="192" t="s">
        <v>331</v>
      </c>
      <c r="F22" s="186">
        <v>21.3759</v>
      </c>
      <c r="G22" s="193">
        <v>21.3759</v>
      </c>
      <c r="H22" s="191">
        <v>21.3759</v>
      </c>
      <c r="I22" s="186">
        <v>0</v>
      </c>
      <c r="J22" s="193">
        <v>0</v>
      </c>
      <c r="K22" s="186">
        <v>0</v>
      </c>
      <c r="L22" s="194">
        <v>0</v>
      </c>
      <c r="M22" s="194">
        <v>0</v>
      </c>
      <c r="N22" s="193">
        <v>0</v>
      </c>
      <c r="O22" s="191">
        <v>0</v>
      </c>
      <c r="P22" s="191">
        <v>0</v>
      </c>
      <c r="Q22" s="186">
        <v>0</v>
      </c>
      <c r="R22" s="194">
        <v>0</v>
      </c>
      <c r="S22" s="194">
        <v>0</v>
      </c>
      <c r="T22" s="194">
        <v>0</v>
      </c>
      <c r="U22" s="194">
        <v>0</v>
      </c>
    </row>
    <row r="23" spans="1:21" ht="25.5" customHeight="1">
      <c r="A23" s="192" t="s">
        <v>4</v>
      </c>
      <c r="B23" s="192" t="s">
        <v>81</v>
      </c>
      <c r="C23" s="195" t="s">
        <v>110</v>
      </c>
      <c r="D23" s="196" t="s">
        <v>166</v>
      </c>
      <c r="E23" s="192" t="s">
        <v>14</v>
      </c>
      <c r="F23" s="186">
        <v>14.2858</v>
      </c>
      <c r="G23" s="193">
        <v>14.2858</v>
      </c>
      <c r="H23" s="191">
        <v>12.8297</v>
      </c>
      <c r="I23" s="186">
        <v>0</v>
      </c>
      <c r="J23" s="193">
        <v>1.4561</v>
      </c>
      <c r="K23" s="186">
        <v>0</v>
      </c>
      <c r="L23" s="194">
        <v>0</v>
      </c>
      <c r="M23" s="194">
        <v>0</v>
      </c>
      <c r="N23" s="193">
        <v>0</v>
      </c>
      <c r="O23" s="191">
        <v>0</v>
      </c>
      <c r="P23" s="191">
        <v>0</v>
      </c>
      <c r="Q23" s="186">
        <v>0</v>
      </c>
      <c r="R23" s="194">
        <v>0</v>
      </c>
      <c r="S23" s="194">
        <v>0</v>
      </c>
      <c r="T23" s="194">
        <v>0</v>
      </c>
      <c r="U23" s="194">
        <v>0</v>
      </c>
    </row>
    <row r="24" spans="1:21" ht="25.5" customHeight="1">
      <c r="A24" s="192" t="s">
        <v>74</v>
      </c>
      <c r="B24" s="192"/>
      <c r="C24" s="195"/>
      <c r="D24" s="196"/>
      <c r="E24" s="192" t="s">
        <v>330</v>
      </c>
      <c r="F24" s="186">
        <v>10</v>
      </c>
      <c r="G24" s="193">
        <v>0</v>
      </c>
      <c r="H24" s="191">
        <v>0</v>
      </c>
      <c r="I24" s="186">
        <v>0</v>
      </c>
      <c r="J24" s="193">
        <v>0</v>
      </c>
      <c r="K24" s="186">
        <v>10</v>
      </c>
      <c r="L24" s="194">
        <v>0</v>
      </c>
      <c r="M24" s="194">
        <v>10</v>
      </c>
      <c r="N24" s="193">
        <v>0</v>
      </c>
      <c r="O24" s="191">
        <v>0</v>
      </c>
      <c r="P24" s="191">
        <v>0</v>
      </c>
      <c r="Q24" s="186">
        <v>0</v>
      </c>
      <c r="R24" s="194">
        <v>0</v>
      </c>
      <c r="S24" s="194">
        <v>0</v>
      </c>
      <c r="T24" s="194">
        <v>0</v>
      </c>
      <c r="U24" s="194">
        <v>0</v>
      </c>
    </row>
    <row r="25" spans="1:21" ht="25.5" customHeight="1">
      <c r="A25" s="192" t="s">
        <v>233</v>
      </c>
      <c r="B25" s="192" t="s">
        <v>310</v>
      </c>
      <c r="C25" s="195"/>
      <c r="D25" s="196"/>
      <c r="E25" s="192" t="s">
        <v>40</v>
      </c>
      <c r="F25" s="186">
        <v>10</v>
      </c>
      <c r="G25" s="193">
        <v>0</v>
      </c>
      <c r="H25" s="191">
        <v>0</v>
      </c>
      <c r="I25" s="186">
        <v>0</v>
      </c>
      <c r="J25" s="193">
        <v>0</v>
      </c>
      <c r="K25" s="186">
        <v>10</v>
      </c>
      <c r="L25" s="194">
        <v>0</v>
      </c>
      <c r="M25" s="194">
        <v>10</v>
      </c>
      <c r="N25" s="193">
        <v>0</v>
      </c>
      <c r="O25" s="191">
        <v>0</v>
      </c>
      <c r="P25" s="191">
        <v>0</v>
      </c>
      <c r="Q25" s="186">
        <v>0</v>
      </c>
      <c r="R25" s="194">
        <v>0</v>
      </c>
      <c r="S25" s="194">
        <v>0</v>
      </c>
      <c r="T25" s="194">
        <v>0</v>
      </c>
      <c r="U25" s="194">
        <v>0</v>
      </c>
    </row>
    <row r="26" spans="1:21" ht="25.5" customHeight="1">
      <c r="A26" s="192" t="s">
        <v>120</v>
      </c>
      <c r="B26" s="192" t="s">
        <v>160</v>
      </c>
      <c r="C26" s="195" t="s">
        <v>27</v>
      </c>
      <c r="D26" s="196" t="s">
        <v>316</v>
      </c>
      <c r="E26" s="192" t="s">
        <v>108</v>
      </c>
      <c r="F26" s="186">
        <v>10</v>
      </c>
      <c r="G26" s="193">
        <v>0</v>
      </c>
      <c r="H26" s="191">
        <v>0</v>
      </c>
      <c r="I26" s="186">
        <v>0</v>
      </c>
      <c r="J26" s="193">
        <v>0</v>
      </c>
      <c r="K26" s="186">
        <v>10</v>
      </c>
      <c r="L26" s="194">
        <v>0</v>
      </c>
      <c r="M26" s="194">
        <v>10</v>
      </c>
      <c r="N26" s="193">
        <v>0</v>
      </c>
      <c r="O26" s="191">
        <v>0</v>
      </c>
      <c r="P26" s="191">
        <v>0</v>
      </c>
      <c r="Q26" s="186">
        <v>0</v>
      </c>
      <c r="R26" s="194">
        <v>0</v>
      </c>
      <c r="S26" s="194">
        <v>0</v>
      </c>
      <c r="T26" s="194">
        <v>0</v>
      </c>
      <c r="U26" s="194">
        <v>0</v>
      </c>
    </row>
    <row r="27" spans="1:21" ht="25.5" customHeight="1">
      <c r="A27" s="192" t="s">
        <v>155</v>
      </c>
      <c r="B27" s="192"/>
      <c r="C27" s="195"/>
      <c r="D27" s="196"/>
      <c r="E27" s="192" t="s">
        <v>54</v>
      </c>
      <c r="F27" s="186">
        <v>38.4892</v>
      </c>
      <c r="G27" s="193">
        <v>38.4892</v>
      </c>
      <c r="H27" s="191">
        <v>38.4892</v>
      </c>
      <c r="I27" s="186">
        <v>0</v>
      </c>
      <c r="J27" s="193">
        <v>0</v>
      </c>
      <c r="K27" s="186">
        <v>0</v>
      </c>
      <c r="L27" s="194">
        <v>0</v>
      </c>
      <c r="M27" s="194">
        <v>0</v>
      </c>
      <c r="N27" s="193">
        <v>0</v>
      </c>
      <c r="O27" s="191">
        <v>0</v>
      </c>
      <c r="P27" s="191">
        <v>0</v>
      </c>
      <c r="Q27" s="186">
        <v>0</v>
      </c>
      <c r="R27" s="194">
        <v>0</v>
      </c>
      <c r="S27" s="194">
        <v>0</v>
      </c>
      <c r="T27" s="194">
        <v>0</v>
      </c>
      <c r="U27" s="194">
        <v>0</v>
      </c>
    </row>
    <row r="28" spans="1:21" ht="25.5" customHeight="1">
      <c r="A28" s="192" t="s">
        <v>368</v>
      </c>
      <c r="B28" s="192" t="s">
        <v>203</v>
      </c>
      <c r="C28" s="195"/>
      <c r="D28" s="196"/>
      <c r="E28" s="192" t="s">
        <v>13</v>
      </c>
      <c r="F28" s="186">
        <v>38.4892</v>
      </c>
      <c r="G28" s="193">
        <v>38.4892</v>
      </c>
      <c r="H28" s="191">
        <v>38.4892</v>
      </c>
      <c r="I28" s="186">
        <v>0</v>
      </c>
      <c r="J28" s="193">
        <v>0</v>
      </c>
      <c r="K28" s="186">
        <v>0</v>
      </c>
      <c r="L28" s="194">
        <v>0</v>
      </c>
      <c r="M28" s="194">
        <v>0</v>
      </c>
      <c r="N28" s="193">
        <v>0</v>
      </c>
      <c r="O28" s="191">
        <v>0</v>
      </c>
      <c r="P28" s="191">
        <v>0</v>
      </c>
      <c r="Q28" s="186">
        <v>0</v>
      </c>
      <c r="R28" s="194">
        <v>0</v>
      </c>
      <c r="S28" s="194">
        <v>0</v>
      </c>
      <c r="T28" s="194">
        <v>0</v>
      </c>
      <c r="U28" s="194">
        <v>0</v>
      </c>
    </row>
    <row r="29" spans="1:21" ht="25.5" customHeight="1">
      <c r="A29" s="192" t="s">
        <v>89</v>
      </c>
      <c r="B29" s="192" t="s">
        <v>62</v>
      </c>
      <c r="C29" s="195" t="s">
        <v>312</v>
      </c>
      <c r="D29" s="196" t="s">
        <v>295</v>
      </c>
      <c r="E29" s="192" t="s">
        <v>168</v>
      </c>
      <c r="F29" s="186">
        <v>38.4892</v>
      </c>
      <c r="G29" s="193">
        <v>38.4892</v>
      </c>
      <c r="H29" s="191">
        <v>38.4892</v>
      </c>
      <c r="I29" s="186">
        <v>0</v>
      </c>
      <c r="J29" s="193">
        <v>0</v>
      </c>
      <c r="K29" s="186">
        <v>0</v>
      </c>
      <c r="L29" s="194">
        <v>0</v>
      </c>
      <c r="M29" s="194">
        <v>0</v>
      </c>
      <c r="N29" s="193">
        <v>0</v>
      </c>
      <c r="O29" s="191">
        <v>0</v>
      </c>
      <c r="P29" s="191">
        <v>0</v>
      </c>
      <c r="Q29" s="186">
        <v>0</v>
      </c>
      <c r="R29" s="194">
        <v>0</v>
      </c>
      <c r="S29" s="194">
        <v>0</v>
      </c>
      <c r="T29" s="194">
        <v>0</v>
      </c>
      <c r="U29" s="194">
        <v>0</v>
      </c>
    </row>
    <row r="30" spans="1:21" ht="25.5" customHeight="1">
      <c r="A30" s="192"/>
      <c r="B30" s="192"/>
      <c r="C30" s="195"/>
      <c r="D30" s="196" t="s">
        <v>22</v>
      </c>
      <c r="E30" s="192" t="s">
        <v>156</v>
      </c>
      <c r="F30" s="186">
        <v>257.5116</v>
      </c>
      <c r="G30" s="193">
        <v>257.5116</v>
      </c>
      <c r="H30" s="191">
        <v>223.3717</v>
      </c>
      <c r="I30" s="186">
        <v>34.1399</v>
      </c>
      <c r="J30" s="193">
        <v>0</v>
      </c>
      <c r="K30" s="186">
        <v>0</v>
      </c>
      <c r="L30" s="194">
        <v>0</v>
      </c>
      <c r="M30" s="194">
        <v>0</v>
      </c>
      <c r="N30" s="193">
        <v>0</v>
      </c>
      <c r="O30" s="191">
        <v>0</v>
      </c>
      <c r="P30" s="191">
        <v>0</v>
      </c>
      <c r="Q30" s="186">
        <v>0</v>
      </c>
      <c r="R30" s="194">
        <v>0</v>
      </c>
      <c r="S30" s="194">
        <v>0</v>
      </c>
      <c r="T30" s="194">
        <v>0</v>
      </c>
      <c r="U30" s="194">
        <v>0</v>
      </c>
    </row>
    <row r="31" spans="1:21" ht="25.5" customHeight="1">
      <c r="A31" s="192" t="s">
        <v>403</v>
      </c>
      <c r="B31" s="192"/>
      <c r="C31" s="195"/>
      <c r="D31" s="196"/>
      <c r="E31" s="192" t="s">
        <v>11</v>
      </c>
      <c r="F31" s="186">
        <v>199.9238</v>
      </c>
      <c r="G31" s="193">
        <v>199.9238</v>
      </c>
      <c r="H31" s="191">
        <v>167.739</v>
      </c>
      <c r="I31" s="186">
        <v>32.1848</v>
      </c>
      <c r="J31" s="193">
        <v>0</v>
      </c>
      <c r="K31" s="186">
        <v>0</v>
      </c>
      <c r="L31" s="194">
        <v>0</v>
      </c>
      <c r="M31" s="194">
        <v>0</v>
      </c>
      <c r="N31" s="193">
        <v>0</v>
      </c>
      <c r="O31" s="191">
        <v>0</v>
      </c>
      <c r="P31" s="191">
        <v>0</v>
      </c>
      <c r="Q31" s="186">
        <v>0</v>
      </c>
      <c r="R31" s="194">
        <v>0</v>
      </c>
      <c r="S31" s="194">
        <v>0</v>
      </c>
      <c r="T31" s="194">
        <v>0</v>
      </c>
      <c r="U31" s="194">
        <v>0</v>
      </c>
    </row>
    <row r="32" spans="1:21" ht="25.5" customHeight="1">
      <c r="A32" s="192" t="s">
        <v>111</v>
      </c>
      <c r="B32" s="192" t="s">
        <v>188</v>
      </c>
      <c r="C32" s="195"/>
      <c r="D32" s="196"/>
      <c r="E32" s="192" t="s">
        <v>353</v>
      </c>
      <c r="F32" s="186">
        <v>199.9238</v>
      </c>
      <c r="G32" s="193">
        <v>199.9238</v>
      </c>
      <c r="H32" s="191">
        <v>167.739</v>
      </c>
      <c r="I32" s="186">
        <v>32.1848</v>
      </c>
      <c r="J32" s="193">
        <v>0</v>
      </c>
      <c r="K32" s="186">
        <v>0</v>
      </c>
      <c r="L32" s="194">
        <v>0</v>
      </c>
      <c r="M32" s="194">
        <v>0</v>
      </c>
      <c r="N32" s="193">
        <v>0</v>
      </c>
      <c r="O32" s="191">
        <v>0</v>
      </c>
      <c r="P32" s="191">
        <v>0</v>
      </c>
      <c r="Q32" s="186">
        <v>0</v>
      </c>
      <c r="R32" s="194">
        <v>0</v>
      </c>
      <c r="S32" s="194">
        <v>0</v>
      </c>
      <c r="T32" s="194">
        <v>0</v>
      </c>
      <c r="U32" s="194">
        <v>0</v>
      </c>
    </row>
    <row r="33" spans="1:21" ht="25.5" customHeight="1">
      <c r="A33" s="192" t="s">
        <v>241</v>
      </c>
      <c r="B33" s="192" t="s">
        <v>342</v>
      </c>
      <c r="C33" s="195" t="s">
        <v>312</v>
      </c>
      <c r="D33" s="196" t="s">
        <v>225</v>
      </c>
      <c r="E33" s="192" t="s">
        <v>280</v>
      </c>
      <c r="F33" s="186">
        <v>169.3238</v>
      </c>
      <c r="G33" s="193">
        <v>169.3238</v>
      </c>
      <c r="H33" s="191">
        <v>137.139</v>
      </c>
      <c r="I33" s="186">
        <v>32.1848</v>
      </c>
      <c r="J33" s="193">
        <v>0</v>
      </c>
      <c r="K33" s="186">
        <v>0</v>
      </c>
      <c r="L33" s="194">
        <v>0</v>
      </c>
      <c r="M33" s="194">
        <v>0</v>
      </c>
      <c r="N33" s="193">
        <v>0</v>
      </c>
      <c r="O33" s="191">
        <v>0</v>
      </c>
      <c r="P33" s="191">
        <v>0</v>
      </c>
      <c r="Q33" s="186">
        <v>0</v>
      </c>
      <c r="R33" s="194">
        <v>0</v>
      </c>
      <c r="S33" s="194">
        <v>0</v>
      </c>
      <c r="T33" s="194">
        <v>0</v>
      </c>
      <c r="U33" s="194">
        <v>0</v>
      </c>
    </row>
    <row r="34" spans="1:21" ht="25.5" customHeight="1">
      <c r="A34" s="192" t="s">
        <v>241</v>
      </c>
      <c r="B34" s="192" t="s">
        <v>342</v>
      </c>
      <c r="C34" s="195" t="s">
        <v>203</v>
      </c>
      <c r="D34" s="196" t="s">
        <v>332</v>
      </c>
      <c r="E34" s="192" t="s">
        <v>31</v>
      </c>
      <c r="F34" s="186">
        <v>30.6</v>
      </c>
      <c r="G34" s="193">
        <v>30.6</v>
      </c>
      <c r="H34" s="191">
        <v>30.6</v>
      </c>
      <c r="I34" s="186">
        <v>0</v>
      </c>
      <c r="J34" s="193">
        <v>0</v>
      </c>
      <c r="K34" s="186">
        <v>0</v>
      </c>
      <c r="L34" s="194">
        <v>0</v>
      </c>
      <c r="M34" s="194">
        <v>0</v>
      </c>
      <c r="N34" s="193">
        <v>0</v>
      </c>
      <c r="O34" s="191">
        <v>0</v>
      </c>
      <c r="P34" s="191">
        <v>0</v>
      </c>
      <c r="Q34" s="186">
        <v>0</v>
      </c>
      <c r="R34" s="194">
        <v>0</v>
      </c>
      <c r="S34" s="194">
        <v>0</v>
      </c>
      <c r="T34" s="194">
        <v>0</v>
      </c>
      <c r="U34" s="194">
        <v>0</v>
      </c>
    </row>
    <row r="35" spans="1:21" ht="25.5" customHeight="1">
      <c r="A35" s="192" t="s">
        <v>406</v>
      </c>
      <c r="B35" s="192"/>
      <c r="C35" s="195"/>
      <c r="D35" s="196"/>
      <c r="E35" s="192" t="s">
        <v>351</v>
      </c>
      <c r="F35" s="186">
        <v>1.9551</v>
      </c>
      <c r="G35" s="193">
        <v>1.9551</v>
      </c>
      <c r="H35" s="191">
        <v>0</v>
      </c>
      <c r="I35" s="186">
        <v>1.9551</v>
      </c>
      <c r="J35" s="193">
        <v>0</v>
      </c>
      <c r="K35" s="186">
        <v>0</v>
      </c>
      <c r="L35" s="194">
        <v>0</v>
      </c>
      <c r="M35" s="194">
        <v>0</v>
      </c>
      <c r="N35" s="193">
        <v>0</v>
      </c>
      <c r="O35" s="191">
        <v>0</v>
      </c>
      <c r="P35" s="191">
        <v>0</v>
      </c>
      <c r="Q35" s="186">
        <v>0</v>
      </c>
      <c r="R35" s="194">
        <v>0</v>
      </c>
      <c r="S35" s="194">
        <v>0</v>
      </c>
      <c r="T35" s="194">
        <v>0</v>
      </c>
      <c r="U35" s="194">
        <v>0</v>
      </c>
    </row>
    <row r="36" spans="1:21" ht="25.5" customHeight="1">
      <c r="A36" s="192" t="s">
        <v>113</v>
      </c>
      <c r="B36" s="192" t="s">
        <v>1</v>
      </c>
      <c r="C36" s="195"/>
      <c r="D36" s="196"/>
      <c r="E36" s="192" t="s">
        <v>63</v>
      </c>
      <c r="F36" s="186">
        <v>1.9551</v>
      </c>
      <c r="G36" s="193">
        <v>1.9551</v>
      </c>
      <c r="H36" s="191">
        <v>0</v>
      </c>
      <c r="I36" s="186">
        <v>1.9551</v>
      </c>
      <c r="J36" s="193">
        <v>0</v>
      </c>
      <c r="K36" s="186">
        <v>0</v>
      </c>
      <c r="L36" s="194">
        <v>0</v>
      </c>
      <c r="M36" s="194">
        <v>0</v>
      </c>
      <c r="N36" s="193">
        <v>0</v>
      </c>
      <c r="O36" s="191">
        <v>0</v>
      </c>
      <c r="P36" s="191">
        <v>0</v>
      </c>
      <c r="Q36" s="186">
        <v>0</v>
      </c>
      <c r="R36" s="194">
        <v>0</v>
      </c>
      <c r="S36" s="194">
        <v>0</v>
      </c>
      <c r="T36" s="194">
        <v>0</v>
      </c>
      <c r="U36" s="194">
        <v>0</v>
      </c>
    </row>
    <row r="37" spans="1:21" ht="25.5" customHeight="1">
      <c r="A37" s="192" t="s">
        <v>245</v>
      </c>
      <c r="B37" s="192" t="s">
        <v>263</v>
      </c>
      <c r="C37" s="195" t="s">
        <v>110</v>
      </c>
      <c r="D37" s="196" t="s">
        <v>247</v>
      </c>
      <c r="E37" s="192" t="s">
        <v>134</v>
      </c>
      <c r="F37" s="186">
        <v>1.9551</v>
      </c>
      <c r="G37" s="193">
        <v>1.9551</v>
      </c>
      <c r="H37" s="191">
        <v>0</v>
      </c>
      <c r="I37" s="186">
        <v>1.9551</v>
      </c>
      <c r="J37" s="193">
        <v>0</v>
      </c>
      <c r="K37" s="186">
        <v>0</v>
      </c>
      <c r="L37" s="194">
        <v>0</v>
      </c>
      <c r="M37" s="194">
        <v>0</v>
      </c>
      <c r="N37" s="193">
        <v>0</v>
      </c>
      <c r="O37" s="191">
        <v>0</v>
      </c>
      <c r="P37" s="191">
        <v>0</v>
      </c>
      <c r="Q37" s="186">
        <v>0</v>
      </c>
      <c r="R37" s="194">
        <v>0</v>
      </c>
      <c r="S37" s="194">
        <v>0</v>
      </c>
      <c r="T37" s="194">
        <v>0</v>
      </c>
      <c r="U37" s="194">
        <v>0</v>
      </c>
    </row>
    <row r="38" spans="1:21" ht="25.5" customHeight="1">
      <c r="A38" s="192" t="s">
        <v>97</v>
      </c>
      <c r="B38" s="192"/>
      <c r="C38" s="195"/>
      <c r="D38" s="196"/>
      <c r="E38" s="192" t="s">
        <v>90</v>
      </c>
      <c r="F38" s="186">
        <v>26.0678</v>
      </c>
      <c r="G38" s="193">
        <v>26.0678</v>
      </c>
      <c r="H38" s="191">
        <v>26.0678</v>
      </c>
      <c r="I38" s="186">
        <v>0</v>
      </c>
      <c r="J38" s="193">
        <v>0</v>
      </c>
      <c r="K38" s="186">
        <v>0</v>
      </c>
      <c r="L38" s="194">
        <v>0</v>
      </c>
      <c r="M38" s="194">
        <v>0</v>
      </c>
      <c r="N38" s="193">
        <v>0</v>
      </c>
      <c r="O38" s="191">
        <v>0</v>
      </c>
      <c r="P38" s="191">
        <v>0</v>
      </c>
      <c r="Q38" s="186">
        <v>0</v>
      </c>
      <c r="R38" s="194">
        <v>0</v>
      </c>
      <c r="S38" s="194">
        <v>0</v>
      </c>
      <c r="T38" s="194">
        <v>0</v>
      </c>
      <c r="U38" s="194">
        <v>0</v>
      </c>
    </row>
    <row r="39" spans="1:21" ht="25.5" customHeight="1">
      <c r="A39" s="192" t="s">
        <v>202</v>
      </c>
      <c r="B39" s="192" t="s">
        <v>310</v>
      </c>
      <c r="C39" s="195"/>
      <c r="D39" s="196"/>
      <c r="E39" s="192" t="s">
        <v>109</v>
      </c>
      <c r="F39" s="186">
        <v>26.0678</v>
      </c>
      <c r="G39" s="193">
        <v>26.0678</v>
      </c>
      <c r="H39" s="191">
        <v>26.0678</v>
      </c>
      <c r="I39" s="186">
        <v>0</v>
      </c>
      <c r="J39" s="193">
        <v>0</v>
      </c>
      <c r="K39" s="186">
        <v>0</v>
      </c>
      <c r="L39" s="194">
        <v>0</v>
      </c>
      <c r="M39" s="194">
        <v>0</v>
      </c>
      <c r="N39" s="193">
        <v>0</v>
      </c>
      <c r="O39" s="191">
        <v>0</v>
      </c>
      <c r="P39" s="191">
        <v>0</v>
      </c>
      <c r="Q39" s="186">
        <v>0</v>
      </c>
      <c r="R39" s="194">
        <v>0</v>
      </c>
      <c r="S39" s="194">
        <v>0</v>
      </c>
      <c r="T39" s="194">
        <v>0</v>
      </c>
      <c r="U39" s="194">
        <v>0</v>
      </c>
    </row>
    <row r="40" spans="1:21" ht="25.5" customHeight="1">
      <c r="A40" s="192" t="s">
        <v>143</v>
      </c>
      <c r="B40" s="192" t="s">
        <v>160</v>
      </c>
      <c r="C40" s="195" t="s">
        <v>310</v>
      </c>
      <c r="D40" s="196" t="s">
        <v>169</v>
      </c>
      <c r="E40" s="192" t="s">
        <v>43</v>
      </c>
      <c r="F40" s="186">
        <v>26.0678</v>
      </c>
      <c r="G40" s="193">
        <v>26.0678</v>
      </c>
      <c r="H40" s="191">
        <v>26.0678</v>
      </c>
      <c r="I40" s="186">
        <v>0</v>
      </c>
      <c r="J40" s="193">
        <v>0</v>
      </c>
      <c r="K40" s="186">
        <v>0</v>
      </c>
      <c r="L40" s="194">
        <v>0</v>
      </c>
      <c r="M40" s="194">
        <v>0</v>
      </c>
      <c r="N40" s="193">
        <v>0</v>
      </c>
      <c r="O40" s="191">
        <v>0</v>
      </c>
      <c r="P40" s="191">
        <v>0</v>
      </c>
      <c r="Q40" s="186">
        <v>0</v>
      </c>
      <c r="R40" s="194">
        <v>0</v>
      </c>
      <c r="S40" s="194">
        <v>0</v>
      </c>
      <c r="T40" s="194">
        <v>0</v>
      </c>
      <c r="U40" s="194">
        <v>0</v>
      </c>
    </row>
    <row r="41" spans="1:21" ht="25.5" customHeight="1">
      <c r="A41" s="192" t="s">
        <v>176</v>
      </c>
      <c r="B41" s="192"/>
      <c r="C41" s="195"/>
      <c r="D41" s="196"/>
      <c r="E41" s="192" t="s">
        <v>41</v>
      </c>
      <c r="F41" s="186">
        <v>13.9242</v>
      </c>
      <c r="G41" s="193">
        <v>13.9242</v>
      </c>
      <c r="H41" s="191">
        <v>13.9242</v>
      </c>
      <c r="I41" s="186">
        <v>0</v>
      </c>
      <c r="J41" s="193">
        <v>0</v>
      </c>
      <c r="K41" s="186">
        <v>0</v>
      </c>
      <c r="L41" s="194">
        <v>0</v>
      </c>
      <c r="M41" s="194">
        <v>0</v>
      </c>
      <c r="N41" s="193">
        <v>0</v>
      </c>
      <c r="O41" s="191">
        <v>0</v>
      </c>
      <c r="P41" s="191">
        <v>0</v>
      </c>
      <c r="Q41" s="186">
        <v>0</v>
      </c>
      <c r="R41" s="194">
        <v>0</v>
      </c>
      <c r="S41" s="194">
        <v>0</v>
      </c>
      <c r="T41" s="194">
        <v>0</v>
      </c>
      <c r="U41" s="194">
        <v>0</v>
      </c>
    </row>
    <row r="42" spans="1:21" ht="25.5" customHeight="1">
      <c r="A42" s="192" t="s">
        <v>338</v>
      </c>
      <c r="B42" s="192" t="s">
        <v>234</v>
      </c>
      <c r="C42" s="195"/>
      <c r="D42" s="196"/>
      <c r="E42" s="192" t="s">
        <v>286</v>
      </c>
      <c r="F42" s="186">
        <v>13.9242</v>
      </c>
      <c r="G42" s="193">
        <v>13.9242</v>
      </c>
      <c r="H42" s="191">
        <v>13.9242</v>
      </c>
      <c r="I42" s="186">
        <v>0</v>
      </c>
      <c r="J42" s="193">
        <v>0</v>
      </c>
      <c r="K42" s="186">
        <v>0</v>
      </c>
      <c r="L42" s="194">
        <v>0</v>
      </c>
      <c r="M42" s="194">
        <v>0</v>
      </c>
      <c r="N42" s="193">
        <v>0</v>
      </c>
      <c r="O42" s="191">
        <v>0</v>
      </c>
      <c r="P42" s="191">
        <v>0</v>
      </c>
      <c r="Q42" s="186">
        <v>0</v>
      </c>
      <c r="R42" s="194">
        <v>0</v>
      </c>
      <c r="S42" s="194">
        <v>0</v>
      </c>
      <c r="T42" s="194">
        <v>0</v>
      </c>
      <c r="U42" s="194">
        <v>0</v>
      </c>
    </row>
    <row r="43" spans="1:21" ht="25.5" customHeight="1">
      <c r="A43" s="192" t="s">
        <v>4</v>
      </c>
      <c r="B43" s="192" t="s">
        <v>81</v>
      </c>
      <c r="C43" s="195" t="s">
        <v>312</v>
      </c>
      <c r="D43" s="196" t="s">
        <v>365</v>
      </c>
      <c r="E43" s="192" t="s">
        <v>331</v>
      </c>
      <c r="F43" s="186">
        <v>8.7106</v>
      </c>
      <c r="G43" s="193">
        <v>8.7106</v>
      </c>
      <c r="H43" s="191">
        <v>8.7106</v>
      </c>
      <c r="I43" s="186">
        <v>0</v>
      </c>
      <c r="J43" s="193">
        <v>0</v>
      </c>
      <c r="K43" s="186">
        <v>0</v>
      </c>
      <c r="L43" s="194">
        <v>0</v>
      </c>
      <c r="M43" s="194">
        <v>0</v>
      </c>
      <c r="N43" s="193">
        <v>0</v>
      </c>
      <c r="O43" s="191">
        <v>0</v>
      </c>
      <c r="P43" s="191">
        <v>0</v>
      </c>
      <c r="Q43" s="186">
        <v>0</v>
      </c>
      <c r="R43" s="194">
        <v>0</v>
      </c>
      <c r="S43" s="194">
        <v>0</v>
      </c>
      <c r="T43" s="194">
        <v>0</v>
      </c>
      <c r="U43" s="194">
        <v>0</v>
      </c>
    </row>
    <row r="44" spans="1:21" ht="25.5" customHeight="1">
      <c r="A44" s="192" t="s">
        <v>4</v>
      </c>
      <c r="B44" s="192" t="s">
        <v>81</v>
      </c>
      <c r="C44" s="195" t="s">
        <v>110</v>
      </c>
      <c r="D44" s="196" t="s">
        <v>166</v>
      </c>
      <c r="E44" s="192" t="s">
        <v>14</v>
      </c>
      <c r="F44" s="186">
        <v>5.2136</v>
      </c>
      <c r="G44" s="193">
        <v>5.2136</v>
      </c>
      <c r="H44" s="191">
        <v>5.2136</v>
      </c>
      <c r="I44" s="186">
        <v>0</v>
      </c>
      <c r="J44" s="193">
        <v>0</v>
      </c>
      <c r="K44" s="186">
        <v>0</v>
      </c>
      <c r="L44" s="194">
        <v>0</v>
      </c>
      <c r="M44" s="194">
        <v>0</v>
      </c>
      <c r="N44" s="193">
        <v>0</v>
      </c>
      <c r="O44" s="191">
        <v>0</v>
      </c>
      <c r="P44" s="191">
        <v>0</v>
      </c>
      <c r="Q44" s="186">
        <v>0</v>
      </c>
      <c r="R44" s="194">
        <v>0</v>
      </c>
      <c r="S44" s="194">
        <v>0</v>
      </c>
      <c r="T44" s="194">
        <v>0</v>
      </c>
      <c r="U44" s="194">
        <v>0</v>
      </c>
    </row>
    <row r="45" spans="1:21" ht="25.5" customHeight="1">
      <c r="A45" s="192" t="s">
        <v>155</v>
      </c>
      <c r="B45" s="192"/>
      <c r="C45" s="195"/>
      <c r="D45" s="196"/>
      <c r="E45" s="192" t="s">
        <v>54</v>
      </c>
      <c r="F45" s="186">
        <v>15.6407</v>
      </c>
      <c r="G45" s="193">
        <v>15.6407</v>
      </c>
      <c r="H45" s="191">
        <v>15.6407</v>
      </c>
      <c r="I45" s="186">
        <v>0</v>
      </c>
      <c r="J45" s="193">
        <v>0</v>
      </c>
      <c r="K45" s="186">
        <v>0</v>
      </c>
      <c r="L45" s="194">
        <v>0</v>
      </c>
      <c r="M45" s="194">
        <v>0</v>
      </c>
      <c r="N45" s="193">
        <v>0</v>
      </c>
      <c r="O45" s="191">
        <v>0</v>
      </c>
      <c r="P45" s="191">
        <v>0</v>
      </c>
      <c r="Q45" s="186">
        <v>0</v>
      </c>
      <c r="R45" s="194">
        <v>0</v>
      </c>
      <c r="S45" s="194">
        <v>0</v>
      </c>
      <c r="T45" s="194">
        <v>0</v>
      </c>
      <c r="U45" s="194">
        <v>0</v>
      </c>
    </row>
    <row r="46" spans="1:21" ht="25.5" customHeight="1">
      <c r="A46" s="192" t="s">
        <v>368</v>
      </c>
      <c r="B46" s="192" t="s">
        <v>203</v>
      </c>
      <c r="C46" s="195"/>
      <c r="D46" s="196"/>
      <c r="E46" s="192" t="s">
        <v>13</v>
      </c>
      <c r="F46" s="186">
        <v>15.6407</v>
      </c>
      <c r="G46" s="193">
        <v>15.6407</v>
      </c>
      <c r="H46" s="191">
        <v>15.6407</v>
      </c>
      <c r="I46" s="186">
        <v>0</v>
      </c>
      <c r="J46" s="193">
        <v>0</v>
      </c>
      <c r="K46" s="186">
        <v>0</v>
      </c>
      <c r="L46" s="194">
        <v>0</v>
      </c>
      <c r="M46" s="194">
        <v>0</v>
      </c>
      <c r="N46" s="193">
        <v>0</v>
      </c>
      <c r="O46" s="191">
        <v>0</v>
      </c>
      <c r="P46" s="191">
        <v>0</v>
      </c>
      <c r="Q46" s="186">
        <v>0</v>
      </c>
      <c r="R46" s="194">
        <v>0</v>
      </c>
      <c r="S46" s="194">
        <v>0</v>
      </c>
      <c r="T46" s="194">
        <v>0</v>
      </c>
      <c r="U46" s="194">
        <v>0</v>
      </c>
    </row>
    <row r="47" spans="1:21" ht="25.5" customHeight="1">
      <c r="A47" s="192" t="s">
        <v>89</v>
      </c>
      <c r="B47" s="192" t="s">
        <v>62</v>
      </c>
      <c r="C47" s="195" t="s">
        <v>312</v>
      </c>
      <c r="D47" s="196" t="s">
        <v>295</v>
      </c>
      <c r="E47" s="192" t="s">
        <v>168</v>
      </c>
      <c r="F47" s="186">
        <v>15.6407</v>
      </c>
      <c r="G47" s="193">
        <v>15.6407</v>
      </c>
      <c r="H47" s="191">
        <v>15.6407</v>
      </c>
      <c r="I47" s="186">
        <v>0</v>
      </c>
      <c r="J47" s="193">
        <v>0</v>
      </c>
      <c r="K47" s="186">
        <v>0</v>
      </c>
      <c r="L47" s="194">
        <v>0</v>
      </c>
      <c r="M47" s="194">
        <v>0</v>
      </c>
      <c r="N47" s="193">
        <v>0</v>
      </c>
      <c r="O47" s="191">
        <v>0</v>
      </c>
      <c r="P47" s="191">
        <v>0</v>
      </c>
      <c r="Q47" s="186">
        <v>0</v>
      </c>
      <c r="R47" s="194">
        <v>0</v>
      </c>
      <c r="S47" s="194">
        <v>0</v>
      </c>
      <c r="T47" s="194">
        <v>0</v>
      </c>
      <c r="U47" s="194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30</v>
      </c>
    </row>
    <row r="2" spans="1:21" ht="19.5" customHeight="1">
      <c r="A2" s="34" t="s">
        <v>326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 t="s">
        <v>91</v>
      </c>
      <c r="F7" s="186">
        <v>1233.1451</v>
      </c>
      <c r="G7" s="193">
        <v>911.5611</v>
      </c>
      <c r="H7" s="191">
        <v>766.7286</v>
      </c>
      <c r="I7" s="186">
        <v>111.926</v>
      </c>
      <c r="J7" s="193">
        <v>32.9065</v>
      </c>
      <c r="K7" s="186">
        <v>321.584</v>
      </c>
      <c r="L7" s="194">
        <v>0</v>
      </c>
      <c r="M7" s="194">
        <v>219.5</v>
      </c>
      <c r="N7" s="193">
        <v>40</v>
      </c>
      <c r="O7" s="186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62.084</v>
      </c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5.5" customHeight="1">
      <c r="A8" s="192"/>
      <c r="B8" s="192"/>
      <c r="C8" s="195"/>
      <c r="D8" s="196" t="s">
        <v>382</v>
      </c>
      <c r="E8" s="192" t="s">
        <v>298</v>
      </c>
      <c r="F8" s="186">
        <v>1233.1451</v>
      </c>
      <c r="G8" s="193">
        <v>911.5611</v>
      </c>
      <c r="H8" s="191">
        <v>766.7286</v>
      </c>
      <c r="I8" s="186">
        <v>111.926</v>
      </c>
      <c r="J8" s="193">
        <v>32.9065</v>
      </c>
      <c r="K8" s="186">
        <v>321.584</v>
      </c>
      <c r="L8" s="194">
        <v>0</v>
      </c>
      <c r="M8" s="194">
        <v>219.5</v>
      </c>
      <c r="N8" s="193">
        <v>40</v>
      </c>
      <c r="O8" s="186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62.084</v>
      </c>
      <c r="V8" s="28"/>
      <c r="W8" s="28"/>
      <c r="Y8" s="28"/>
      <c r="Z8" s="28"/>
      <c r="AB8" s="28"/>
      <c r="AC8" s="28"/>
      <c r="AD8" s="28"/>
      <c r="AE8" s="28"/>
    </row>
    <row r="9" spans="1:31" ht="25.5" customHeight="1">
      <c r="A9" s="192"/>
      <c r="B9" s="192"/>
      <c r="C9" s="195"/>
      <c r="D9" s="196" t="s">
        <v>135</v>
      </c>
      <c r="E9" s="192" t="s">
        <v>103</v>
      </c>
      <c r="F9" s="186">
        <v>975.6335</v>
      </c>
      <c r="G9" s="193">
        <v>654.0495</v>
      </c>
      <c r="H9" s="191">
        <v>543.3569</v>
      </c>
      <c r="I9" s="186">
        <v>77.7861</v>
      </c>
      <c r="J9" s="193">
        <v>32.9065</v>
      </c>
      <c r="K9" s="186">
        <v>321.584</v>
      </c>
      <c r="L9" s="194">
        <v>0</v>
      </c>
      <c r="M9" s="194">
        <v>219.5</v>
      </c>
      <c r="N9" s="193">
        <v>40</v>
      </c>
      <c r="O9" s="186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62.084</v>
      </c>
      <c r="V9" s="28"/>
      <c r="Z9" s="28"/>
      <c r="AA9" s="28"/>
      <c r="AB9" s="28"/>
      <c r="AC9" s="28"/>
      <c r="AE9" s="28"/>
    </row>
    <row r="10" spans="1:21" ht="25.5" customHeight="1">
      <c r="A10" s="192" t="s">
        <v>403</v>
      </c>
      <c r="B10" s="192"/>
      <c r="C10" s="195"/>
      <c r="D10" s="196"/>
      <c r="E10" s="192" t="s">
        <v>11</v>
      </c>
      <c r="F10" s="186">
        <v>782.5227</v>
      </c>
      <c r="G10" s="193">
        <v>510.9387</v>
      </c>
      <c r="H10" s="191">
        <v>406.5134</v>
      </c>
      <c r="I10" s="186">
        <v>72.9749</v>
      </c>
      <c r="J10" s="193">
        <v>31.4504</v>
      </c>
      <c r="K10" s="186">
        <v>271.584</v>
      </c>
      <c r="L10" s="194">
        <v>0</v>
      </c>
      <c r="M10" s="194">
        <v>169.5</v>
      </c>
      <c r="N10" s="193">
        <v>40</v>
      </c>
      <c r="O10" s="186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62.084</v>
      </c>
    </row>
    <row r="11" spans="1:21" ht="25.5" customHeight="1">
      <c r="A11" s="192" t="s">
        <v>111</v>
      </c>
      <c r="B11" s="192" t="s">
        <v>188</v>
      </c>
      <c r="C11" s="195"/>
      <c r="D11" s="196"/>
      <c r="E11" s="192" t="s">
        <v>353</v>
      </c>
      <c r="F11" s="186">
        <v>782.5227</v>
      </c>
      <c r="G11" s="193">
        <v>510.9387</v>
      </c>
      <c r="H11" s="191">
        <v>406.5134</v>
      </c>
      <c r="I11" s="186">
        <v>72.9749</v>
      </c>
      <c r="J11" s="193">
        <v>31.4504</v>
      </c>
      <c r="K11" s="186">
        <v>271.584</v>
      </c>
      <c r="L11" s="194">
        <v>0</v>
      </c>
      <c r="M11" s="194">
        <v>169.5</v>
      </c>
      <c r="N11" s="193">
        <v>40</v>
      </c>
      <c r="O11" s="186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62.084</v>
      </c>
    </row>
    <row r="12" spans="1:28" ht="25.5" customHeight="1">
      <c r="A12" s="192" t="s">
        <v>241</v>
      </c>
      <c r="B12" s="192" t="s">
        <v>342</v>
      </c>
      <c r="C12" s="195" t="s">
        <v>312</v>
      </c>
      <c r="D12" s="196" t="s">
        <v>225</v>
      </c>
      <c r="E12" s="192" t="s">
        <v>280</v>
      </c>
      <c r="F12" s="186">
        <v>472.9527</v>
      </c>
      <c r="G12" s="193">
        <v>437.1687</v>
      </c>
      <c r="H12" s="191">
        <v>332.7434</v>
      </c>
      <c r="I12" s="186">
        <v>72.9749</v>
      </c>
      <c r="J12" s="193">
        <v>31.4504</v>
      </c>
      <c r="K12" s="186">
        <v>35.784</v>
      </c>
      <c r="L12" s="194">
        <v>0</v>
      </c>
      <c r="M12" s="194">
        <v>8</v>
      </c>
      <c r="N12" s="193">
        <v>0</v>
      </c>
      <c r="O12" s="186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27.784</v>
      </c>
      <c r="AB12" s="28"/>
    </row>
    <row r="13" spans="1:21" ht="25.5" customHeight="1">
      <c r="A13" s="192" t="s">
        <v>241</v>
      </c>
      <c r="B13" s="192" t="s">
        <v>342</v>
      </c>
      <c r="C13" s="195" t="s">
        <v>203</v>
      </c>
      <c r="D13" s="196" t="s">
        <v>332</v>
      </c>
      <c r="E13" s="192" t="s">
        <v>31</v>
      </c>
      <c r="F13" s="186">
        <v>309.57</v>
      </c>
      <c r="G13" s="193">
        <v>73.77</v>
      </c>
      <c r="H13" s="191">
        <v>73.77</v>
      </c>
      <c r="I13" s="186">
        <v>0</v>
      </c>
      <c r="J13" s="193">
        <v>0</v>
      </c>
      <c r="K13" s="186">
        <v>235.8</v>
      </c>
      <c r="L13" s="194">
        <v>0</v>
      </c>
      <c r="M13" s="194">
        <v>161.5</v>
      </c>
      <c r="N13" s="193">
        <v>40</v>
      </c>
      <c r="O13" s="186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34.3</v>
      </c>
    </row>
    <row r="14" spans="1:21" ht="25.5" customHeight="1">
      <c r="A14" s="192" t="s">
        <v>406</v>
      </c>
      <c r="B14" s="192"/>
      <c r="C14" s="195"/>
      <c r="D14" s="196"/>
      <c r="E14" s="192" t="s">
        <v>351</v>
      </c>
      <c r="F14" s="186">
        <v>44.8112</v>
      </c>
      <c r="G14" s="193">
        <v>4.8112</v>
      </c>
      <c r="H14" s="191">
        <v>0</v>
      </c>
      <c r="I14" s="186">
        <v>4.8112</v>
      </c>
      <c r="J14" s="193">
        <v>0</v>
      </c>
      <c r="K14" s="186">
        <v>40</v>
      </c>
      <c r="L14" s="194">
        <v>0</v>
      </c>
      <c r="M14" s="194">
        <v>40</v>
      </c>
      <c r="N14" s="193">
        <v>0</v>
      </c>
      <c r="O14" s="186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</row>
    <row r="15" spans="1:21" ht="25.5" customHeight="1">
      <c r="A15" s="192" t="s">
        <v>113</v>
      </c>
      <c r="B15" s="192" t="s">
        <v>1</v>
      </c>
      <c r="C15" s="195"/>
      <c r="D15" s="196"/>
      <c r="E15" s="192" t="s">
        <v>63</v>
      </c>
      <c r="F15" s="186">
        <v>44.8112</v>
      </c>
      <c r="G15" s="193">
        <v>4.8112</v>
      </c>
      <c r="H15" s="191">
        <v>0</v>
      </c>
      <c r="I15" s="186">
        <v>4.8112</v>
      </c>
      <c r="J15" s="193">
        <v>0</v>
      </c>
      <c r="K15" s="186">
        <v>40</v>
      </c>
      <c r="L15" s="194">
        <v>0</v>
      </c>
      <c r="M15" s="194">
        <v>40</v>
      </c>
      <c r="N15" s="193">
        <v>0</v>
      </c>
      <c r="O15" s="186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</row>
    <row r="16" spans="1:21" ht="25.5" customHeight="1">
      <c r="A16" s="192" t="s">
        <v>245</v>
      </c>
      <c r="B16" s="192" t="s">
        <v>263</v>
      </c>
      <c r="C16" s="195" t="s">
        <v>110</v>
      </c>
      <c r="D16" s="196" t="s">
        <v>247</v>
      </c>
      <c r="E16" s="192" t="s">
        <v>134</v>
      </c>
      <c r="F16" s="186">
        <v>44.8112</v>
      </c>
      <c r="G16" s="193">
        <v>4.8112</v>
      </c>
      <c r="H16" s="191">
        <v>0</v>
      </c>
      <c r="I16" s="186">
        <v>4.8112</v>
      </c>
      <c r="J16" s="193">
        <v>0</v>
      </c>
      <c r="K16" s="186">
        <v>40</v>
      </c>
      <c r="L16" s="194">
        <v>0</v>
      </c>
      <c r="M16" s="194">
        <v>40</v>
      </c>
      <c r="N16" s="193">
        <v>0</v>
      </c>
      <c r="O16" s="186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</row>
    <row r="17" spans="1:21" ht="25.5" customHeight="1">
      <c r="A17" s="192" t="s">
        <v>97</v>
      </c>
      <c r="B17" s="192"/>
      <c r="C17" s="195"/>
      <c r="D17" s="196"/>
      <c r="E17" s="192" t="s">
        <v>90</v>
      </c>
      <c r="F17" s="186">
        <v>64.1487</v>
      </c>
      <c r="G17" s="193">
        <v>64.1487</v>
      </c>
      <c r="H17" s="191">
        <v>64.1487</v>
      </c>
      <c r="I17" s="186">
        <v>0</v>
      </c>
      <c r="J17" s="193">
        <v>0</v>
      </c>
      <c r="K17" s="186">
        <v>0</v>
      </c>
      <c r="L17" s="194">
        <v>0</v>
      </c>
      <c r="M17" s="194">
        <v>0</v>
      </c>
      <c r="N17" s="193">
        <v>0</v>
      </c>
      <c r="O17" s="186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</row>
    <row r="18" spans="1:21" ht="25.5" customHeight="1">
      <c r="A18" s="192" t="s">
        <v>202</v>
      </c>
      <c r="B18" s="192" t="s">
        <v>310</v>
      </c>
      <c r="C18" s="195"/>
      <c r="D18" s="196"/>
      <c r="E18" s="192" t="s">
        <v>109</v>
      </c>
      <c r="F18" s="186">
        <v>64.1487</v>
      </c>
      <c r="G18" s="193">
        <v>64.1487</v>
      </c>
      <c r="H18" s="191">
        <v>64.1487</v>
      </c>
      <c r="I18" s="186">
        <v>0</v>
      </c>
      <c r="J18" s="193">
        <v>0</v>
      </c>
      <c r="K18" s="186">
        <v>0</v>
      </c>
      <c r="L18" s="194">
        <v>0</v>
      </c>
      <c r="M18" s="194">
        <v>0</v>
      </c>
      <c r="N18" s="193">
        <v>0</v>
      </c>
      <c r="O18" s="186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</row>
    <row r="19" spans="1:21" ht="25.5" customHeight="1">
      <c r="A19" s="192" t="s">
        <v>143</v>
      </c>
      <c r="B19" s="192" t="s">
        <v>160</v>
      </c>
      <c r="C19" s="195" t="s">
        <v>310</v>
      </c>
      <c r="D19" s="196" t="s">
        <v>169</v>
      </c>
      <c r="E19" s="192" t="s">
        <v>43</v>
      </c>
      <c r="F19" s="186">
        <v>64.1487</v>
      </c>
      <c r="G19" s="193">
        <v>64.1487</v>
      </c>
      <c r="H19" s="191">
        <v>64.1487</v>
      </c>
      <c r="I19" s="186">
        <v>0</v>
      </c>
      <c r="J19" s="193">
        <v>0</v>
      </c>
      <c r="K19" s="186">
        <v>0</v>
      </c>
      <c r="L19" s="194">
        <v>0</v>
      </c>
      <c r="M19" s="194">
        <v>0</v>
      </c>
      <c r="N19" s="193">
        <v>0</v>
      </c>
      <c r="O19" s="186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</row>
    <row r="20" spans="1:21" ht="25.5" customHeight="1">
      <c r="A20" s="192" t="s">
        <v>176</v>
      </c>
      <c r="B20" s="192"/>
      <c r="C20" s="195"/>
      <c r="D20" s="196"/>
      <c r="E20" s="192" t="s">
        <v>41</v>
      </c>
      <c r="F20" s="186">
        <v>35.6617</v>
      </c>
      <c r="G20" s="193">
        <v>35.6617</v>
      </c>
      <c r="H20" s="191">
        <v>34.2056</v>
      </c>
      <c r="I20" s="186">
        <v>0</v>
      </c>
      <c r="J20" s="193">
        <v>1.4561</v>
      </c>
      <c r="K20" s="186">
        <v>0</v>
      </c>
      <c r="L20" s="194">
        <v>0</v>
      </c>
      <c r="M20" s="194">
        <v>0</v>
      </c>
      <c r="N20" s="193">
        <v>0</v>
      </c>
      <c r="O20" s="186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</row>
    <row r="21" spans="1:21" ht="25.5" customHeight="1">
      <c r="A21" s="192" t="s">
        <v>338</v>
      </c>
      <c r="B21" s="192" t="s">
        <v>234</v>
      </c>
      <c r="C21" s="195"/>
      <c r="D21" s="196"/>
      <c r="E21" s="192" t="s">
        <v>286</v>
      </c>
      <c r="F21" s="186">
        <v>35.6617</v>
      </c>
      <c r="G21" s="193">
        <v>35.6617</v>
      </c>
      <c r="H21" s="191">
        <v>34.2056</v>
      </c>
      <c r="I21" s="186">
        <v>0</v>
      </c>
      <c r="J21" s="193">
        <v>1.4561</v>
      </c>
      <c r="K21" s="186">
        <v>0</v>
      </c>
      <c r="L21" s="194">
        <v>0</v>
      </c>
      <c r="M21" s="194">
        <v>0</v>
      </c>
      <c r="N21" s="193">
        <v>0</v>
      </c>
      <c r="O21" s="186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</row>
    <row r="22" spans="1:21" ht="25.5" customHeight="1">
      <c r="A22" s="192" t="s">
        <v>4</v>
      </c>
      <c r="B22" s="192" t="s">
        <v>81</v>
      </c>
      <c r="C22" s="195" t="s">
        <v>312</v>
      </c>
      <c r="D22" s="196" t="s">
        <v>365</v>
      </c>
      <c r="E22" s="192" t="s">
        <v>331</v>
      </c>
      <c r="F22" s="186">
        <v>21.3759</v>
      </c>
      <c r="G22" s="193">
        <v>21.3759</v>
      </c>
      <c r="H22" s="191">
        <v>21.3759</v>
      </c>
      <c r="I22" s="186">
        <v>0</v>
      </c>
      <c r="J22" s="193">
        <v>0</v>
      </c>
      <c r="K22" s="186">
        <v>0</v>
      </c>
      <c r="L22" s="194">
        <v>0</v>
      </c>
      <c r="M22" s="194">
        <v>0</v>
      </c>
      <c r="N22" s="193">
        <v>0</v>
      </c>
      <c r="O22" s="186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</row>
    <row r="23" spans="1:21" ht="25.5" customHeight="1">
      <c r="A23" s="192" t="s">
        <v>4</v>
      </c>
      <c r="B23" s="192" t="s">
        <v>81</v>
      </c>
      <c r="C23" s="195" t="s">
        <v>110</v>
      </c>
      <c r="D23" s="196" t="s">
        <v>166</v>
      </c>
      <c r="E23" s="192" t="s">
        <v>14</v>
      </c>
      <c r="F23" s="186">
        <v>14.2858</v>
      </c>
      <c r="G23" s="193">
        <v>14.2858</v>
      </c>
      <c r="H23" s="191">
        <v>12.8297</v>
      </c>
      <c r="I23" s="186">
        <v>0</v>
      </c>
      <c r="J23" s="193">
        <v>1.4561</v>
      </c>
      <c r="K23" s="186">
        <v>0</v>
      </c>
      <c r="L23" s="194">
        <v>0</v>
      </c>
      <c r="M23" s="194">
        <v>0</v>
      </c>
      <c r="N23" s="193">
        <v>0</v>
      </c>
      <c r="O23" s="186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</row>
    <row r="24" spans="1:21" ht="25.5" customHeight="1">
      <c r="A24" s="192" t="s">
        <v>74</v>
      </c>
      <c r="B24" s="192"/>
      <c r="C24" s="195"/>
      <c r="D24" s="196"/>
      <c r="E24" s="192" t="s">
        <v>330</v>
      </c>
      <c r="F24" s="186">
        <v>10</v>
      </c>
      <c r="G24" s="193">
        <v>0</v>
      </c>
      <c r="H24" s="191">
        <v>0</v>
      </c>
      <c r="I24" s="186">
        <v>0</v>
      </c>
      <c r="J24" s="193">
        <v>0</v>
      </c>
      <c r="K24" s="186">
        <v>10</v>
      </c>
      <c r="L24" s="194">
        <v>0</v>
      </c>
      <c r="M24" s="194">
        <v>10</v>
      </c>
      <c r="N24" s="193">
        <v>0</v>
      </c>
      <c r="O24" s="186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</row>
    <row r="25" spans="1:21" ht="25.5" customHeight="1">
      <c r="A25" s="192" t="s">
        <v>233</v>
      </c>
      <c r="B25" s="192" t="s">
        <v>310</v>
      </c>
      <c r="C25" s="195"/>
      <c r="D25" s="196"/>
      <c r="E25" s="192" t="s">
        <v>40</v>
      </c>
      <c r="F25" s="186">
        <v>10</v>
      </c>
      <c r="G25" s="193">
        <v>0</v>
      </c>
      <c r="H25" s="191">
        <v>0</v>
      </c>
      <c r="I25" s="186">
        <v>0</v>
      </c>
      <c r="J25" s="193">
        <v>0</v>
      </c>
      <c r="K25" s="186">
        <v>10</v>
      </c>
      <c r="L25" s="194">
        <v>0</v>
      </c>
      <c r="M25" s="194">
        <v>10</v>
      </c>
      <c r="N25" s="193">
        <v>0</v>
      </c>
      <c r="O25" s="186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</row>
    <row r="26" spans="1:21" ht="25.5" customHeight="1">
      <c r="A26" s="192" t="s">
        <v>120</v>
      </c>
      <c r="B26" s="192" t="s">
        <v>160</v>
      </c>
      <c r="C26" s="195" t="s">
        <v>27</v>
      </c>
      <c r="D26" s="196" t="s">
        <v>316</v>
      </c>
      <c r="E26" s="192" t="s">
        <v>108</v>
      </c>
      <c r="F26" s="186">
        <v>10</v>
      </c>
      <c r="G26" s="193">
        <v>0</v>
      </c>
      <c r="H26" s="191">
        <v>0</v>
      </c>
      <c r="I26" s="186">
        <v>0</v>
      </c>
      <c r="J26" s="193">
        <v>0</v>
      </c>
      <c r="K26" s="186">
        <v>10</v>
      </c>
      <c r="L26" s="194">
        <v>0</v>
      </c>
      <c r="M26" s="194">
        <v>10</v>
      </c>
      <c r="N26" s="193">
        <v>0</v>
      </c>
      <c r="O26" s="186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</row>
    <row r="27" spans="1:21" ht="25.5" customHeight="1">
      <c r="A27" s="192" t="s">
        <v>155</v>
      </c>
      <c r="B27" s="192"/>
      <c r="C27" s="195"/>
      <c r="D27" s="196"/>
      <c r="E27" s="192" t="s">
        <v>54</v>
      </c>
      <c r="F27" s="186">
        <v>38.4892</v>
      </c>
      <c r="G27" s="193">
        <v>38.4892</v>
      </c>
      <c r="H27" s="191">
        <v>38.4892</v>
      </c>
      <c r="I27" s="186">
        <v>0</v>
      </c>
      <c r="J27" s="193">
        <v>0</v>
      </c>
      <c r="K27" s="186">
        <v>0</v>
      </c>
      <c r="L27" s="194">
        <v>0</v>
      </c>
      <c r="M27" s="194">
        <v>0</v>
      </c>
      <c r="N27" s="193">
        <v>0</v>
      </c>
      <c r="O27" s="186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</row>
    <row r="28" spans="1:21" ht="25.5" customHeight="1">
      <c r="A28" s="192" t="s">
        <v>368</v>
      </c>
      <c r="B28" s="192" t="s">
        <v>203</v>
      </c>
      <c r="C28" s="195"/>
      <c r="D28" s="196"/>
      <c r="E28" s="192" t="s">
        <v>13</v>
      </c>
      <c r="F28" s="186">
        <v>38.4892</v>
      </c>
      <c r="G28" s="193">
        <v>38.4892</v>
      </c>
      <c r="H28" s="191">
        <v>38.4892</v>
      </c>
      <c r="I28" s="186">
        <v>0</v>
      </c>
      <c r="J28" s="193">
        <v>0</v>
      </c>
      <c r="K28" s="186">
        <v>0</v>
      </c>
      <c r="L28" s="194">
        <v>0</v>
      </c>
      <c r="M28" s="194">
        <v>0</v>
      </c>
      <c r="N28" s="193">
        <v>0</v>
      </c>
      <c r="O28" s="186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</row>
    <row r="29" spans="1:21" ht="25.5" customHeight="1">
      <c r="A29" s="192" t="s">
        <v>89</v>
      </c>
      <c r="B29" s="192" t="s">
        <v>62</v>
      </c>
      <c r="C29" s="195" t="s">
        <v>312</v>
      </c>
      <c r="D29" s="196" t="s">
        <v>295</v>
      </c>
      <c r="E29" s="192" t="s">
        <v>168</v>
      </c>
      <c r="F29" s="186">
        <v>38.4892</v>
      </c>
      <c r="G29" s="193">
        <v>38.4892</v>
      </c>
      <c r="H29" s="191">
        <v>38.4892</v>
      </c>
      <c r="I29" s="186">
        <v>0</v>
      </c>
      <c r="J29" s="193">
        <v>0</v>
      </c>
      <c r="K29" s="186">
        <v>0</v>
      </c>
      <c r="L29" s="194">
        <v>0</v>
      </c>
      <c r="M29" s="194">
        <v>0</v>
      </c>
      <c r="N29" s="193">
        <v>0</v>
      </c>
      <c r="O29" s="186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</row>
    <row r="30" spans="1:21" ht="25.5" customHeight="1">
      <c r="A30" s="192"/>
      <c r="B30" s="192"/>
      <c r="C30" s="195"/>
      <c r="D30" s="196" t="s">
        <v>22</v>
      </c>
      <c r="E30" s="192" t="s">
        <v>156</v>
      </c>
      <c r="F30" s="186">
        <v>257.5116</v>
      </c>
      <c r="G30" s="193">
        <v>257.5116</v>
      </c>
      <c r="H30" s="191">
        <v>223.3717</v>
      </c>
      <c r="I30" s="186">
        <v>34.1399</v>
      </c>
      <c r="J30" s="193">
        <v>0</v>
      </c>
      <c r="K30" s="186">
        <v>0</v>
      </c>
      <c r="L30" s="194">
        <v>0</v>
      </c>
      <c r="M30" s="194">
        <v>0</v>
      </c>
      <c r="N30" s="193">
        <v>0</v>
      </c>
      <c r="O30" s="186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</row>
    <row r="31" spans="1:21" ht="25.5" customHeight="1">
      <c r="A31" s="192" t="s">
        <v>403</v>
      </c>
      <c r="B31" s="192"/>
      <c r="C31" s="195"/>
      <c r="D31" s="196"/>
      <c r="E31" s="192" t="s">
        <v>11</v>
      </c>
      <c r="F31" s="186">
        <v>199.9238</v>
      </c>
      <c r="G31" s="193">
        <v>199.9238</v>
      </c>
      <c r="H31" s="191">
        <v>167.739</v>
      </c>
      <c r="I31" s="186">
        <v>32.1848</v>
      </c>
      <c r="J31" s="193">
        <v>0</v>
      </c>
      <c r="K31" s="186">
        <v>0</v>
      </c>
      <c r="L31" s="194">
        <v>0</v>
      </c>
      <c r="M31" s="194">
        <v>0</v>
      </c>
      <c r="N31" s="193">
        <v>0</v>
      </c>
      <c r="O31" s="186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</row>
    <row r="32" spans="1:21" ht="25.5" customHeight="1">
      <c r="A32" s="192" t="s">
        <v>111</v>
      </c>
      <c r="B32" s="192" t="s">
        <v>188</v>
      </c>
      <c r="C32" s="195"/>
      <c r="D32" s="196"/>
      <c r="E32" s="192" t="s">
        <v>353</v>
      </c>
      <c r="F32" s="186">
        <v>199.9238</v>
      </c>
      <c r="G32" s="193">
        <v>199.9238</v>
      </c>
      <c r="H32" s="191">
        <v>167.739</v>
      </c>
      <c r="I32" s="186">
        <v>32.1848</v>
      </c>
      <c r="J32" s="193">
        <v>0</v>
      </c>
      <c r="K32" s="186">
        <v>0</v>
      </c>
      <c r="L32" s="194">
        <v>0</v>
      </c>
      <c r="M32" s="194">
        <v>0</v>
      </c>
      <c r="N32" s="193">
        <v>0</v>
      </c>
      <c r="O32" s="186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</row>
    <row r="33" spans="1:21" ht="25.5" customHeight="1">
      <c r="A33" s="192" t="s">
        <v>241</v>
      </c>
      <c r="B33" s="192" t="s">
        <v>342</v>
      </c>
      <c r="C33" s="195" t="s">
        <v>312</v>
      </c>
      <c r="D33" s="196" t="s">
        <v>225</v>
      </c>
      <c r="E33" s="192" t="s">
        <v>280</v>
      </c>
      <c r="F33" s="186">
        <v>169.3238</v>
      </c>
      <c r="G33" s="193">
        <v>169.3238</v>
      </c>
      <c r="H33" s="191">
        <v>137.139</v>
      </c>
      <c r="I33" s="186">
        <v>32.1848</v>
      </c>
      <c r="J33" s="193">
        <v>0</v>
      </c>
      <c r="K33" s="186">
        <v>0</v>
      </c>
      <c r="L33" s="194">
        <v>0</v>
      </c>
      <c r="M33" s="194">
        <v>0</v>
      </c>
      <c r="N33" s="193">
        <v>0</v>
      </c>
      <c r="O33" s="186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</row>
    <row r="34" spans="1:21" ht="25.5" customHeight="1">
      <c r="A34" s="192" t="s">
        <v>241</v>
      </c>
      <c r="B34" s="192" t="s">
        <v>342</v>
      </c>
      <c r="C34" s="195" t="s">
        <v>203</v>
      </c>
      <c r="D34" s="196" t="s">
        <v>332</v>
      </c>
      <c r="E34" s="192" t="s">
        <v>31</v>
      </c>
      <c r="F34" s="186">
        <v>30.6</v>
      </c>
      <c r="G34" s="193">
        <v>30.6</v>
      </c>
      <c r="H34" s="191">
        <v>30.6</v>
      </c>
      <c r="I34" s="186">
        <v>0</v>
      </c>
      <c r="J34" s="193">
        <v>0</v>
      </c>
      <c r="K34" s="186">
        <v>0</v>
      </c>
      <c r="L34" s="194">
        <v>0</v>
      </c>
      <c r="M34" s="194">
        <v>0</v>
      </c>
      <c r="N34" s="193">
        <v>0</v>
      </c>
      <c r="O34" s="186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</row>
    <row r="35" spans="1:21" ht="25.5" customHeight="1">
      <c r="A35" s="192" t="s">
        <v>406</v>
      </c>
      <c r="B35" s="192"/>
      <c r="C35" s="195"/>
      <c r="D35" s="196"/>
      <c r="E35" s="192" t="s">
        <v>351</v>
      </c>
      <c r="F35" s="186">
        <v>1.9551</v>
      </c>
      <c r="G35" s="193">
        <v>1.9551</v>
      </c>
      <c r="H35" s="191">
        <v>0</v>
      </c>
      <c r="I35" s="186">
        <v>1.9551</v>
      </c>
      <c r="J35" s="193">
        <v>0</v>
      </c>
      <c r="K35" s="186">
        <v>0</v>
      </c>
      <c r="L35" s="194">
        <v>0</v>
      </c>
      <c r="M35" s="194">
        <v>0</v>
      </c>
      <c r="N35" s="193">
        <v>0</v>
      </c>
      <c r="O35" s="186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</row>
    <row r="36" spans="1:21" ht="25.5" customHeight="1">
      <c r="A36" s="192" t="s">
        <v>113</v>
      </c>
      <c r="B36" s="192" t="s">
        <v>1</v>
      </c>
      <c r="C36" s="195"/>
      <c r="D36" s="196"/>
      <c r="E36" s="192" t="s">
        <v>63</v>
      </c>
      <c r="F36" s="186">
        <v>1.9551</v>
      </c>
      <c r="G36" s="193">
        <v>1.9551</v>
      </c>
      <c r="H36" s="191">
        <v>0</v>
      </c>
      <c r="I36" s="186">
        <v>1.9551</v>
      </c>
      <c r="J36" s="193">
        <v>0</v>
      </c>
      <c r="K36" s="186">
        <v>0</v>
      </c>
      <c r="L36" s="194">
        <v>0</v>
      </c>
      <c r="M36" s="194">
        <v>0</v>
      </c>
      <c r="N36" s="193">
        <v>0</v>
      </c>
      <c r="O36" s="186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</row>
    <row r="37" spans="1:21" ht="25.5" customHeight="1">
      <c r="A37" s="192" t="s">
        <v>245</v>
      </c>
      <c r="B37" s="192" t="s">
        <v>263</v>
      </c>
      <c r="C37" s="195" t="s">
        <v>110</v>
      </c>
      <c r="D37" s="196" t="s">
        <v>247</v>
      </c>
      <c r="E37" s="192" t="s">
        <v>134</v>
      </c>
      <c r="F37" s="186">
        <v>1.9551</v>
      </c>
      <c r="G37" s="193">
        <v>1.9551</v>
      </c>
      <c r="H37" s="191">
        <v>0</v>
      </c>
      <c r="I37" s="186">
        <v>1.9551</v>
      </c>
      <c r="J37" s="193">
        <v>0</v>
      </c>
      <c r="K37" s="186">
        <v>0</v>
      </c>
      <c r="L37" s="194">
        <v>0</v>
      </c>
      <c r="M37" s="194">
        <v>0</v>
      </c>
      <c r="N37" s="193">
        <v>0</v>
      </c>
      <c r="O37" s="186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</row>
    <row r="38" spans="1:21" ht="25.5" customHeight="1">
      <c r="A38" s="192" t="s">
        <v>97</v>
      </c>
      <c r="B38" s="192"/>
      <c r="C38" s="195"/>
      <c r="D38" s="196"/>
      <c r="E38" s="192" t="s">
        <v>90</v>
      </c>
      <c r="F38" s="186">
        <v>26.0678</v>
      </c>
      <c r="G38" s="193">
        <v>26.0678</v>
      </c>
      <c r="H38" s="191">
        <v>26.0678</v>
      </c>
      <c r="I38" s="186">
        <v>0</v>
      </c>
      <c r="J38" s="193">
        <v>0</v>
      </c>
      <c r="K38" s="186">
        <v>0</v>
      </c>
      <c r="L38" s="194">
        <v>0</v>
      </c>
      <c r="M38" s="194">
        <v>0</v>
      </c>
      <c r="N38" s="193">
        <v>0</v>
      </c>
      <c r="O38" s="186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</row>
    <row r="39" spans="1:21" ht="25.5" customHeight="1">
      <c r="A39" s="192" t="s">
        <v>202</v>
      </c>
      <c r="B39" s="192" t="s">
        <v>310</v>
      </c>
      <c r="C39" s="195"/>
      <c r="D39" s="196"/>
      <c r="E39" s="192" t="s">
        <v>109</v>
      </c>
      <c r="F39" s="186">
        <v>26.0678</v>
      </c>
      <c r="G39" s="193">
        <v>26.0678</v>
      </c>
      <c r="H39" s="191">
        <v>26.0678</v>
      </c>
      <c r="I39" s="186">
        <v>0</v>
      </c>
      <c r="J39" s="193">
        <v>0</v>
      </c>
      <c r="K39" s="186">
        <v>0</v>
      </c>
      <c r="L39" s="194">
        <v>0</v>
      </c>
      <c r="M39" s="194">
        <v>0</v>
      </c>
      <c r="N39" s="193">
        <v>0</v>
      </c>
      <c r="O39" s="186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</row>
    <row r="40" spans="1:21" ht="25.5" customHeight="1">
      <c r="A40" s="192" t="s">
        <v>143</v>
      </c>
      <c r="B40" s="192" t="s">
        <v>160</v>
      </c>
      <c r="C40" s="195" t="s">
        <v>310</v>
      </c>
      <c r="D40" s="196" t="s">
        <v>169</v>
      </c>
      <c r="E40" s="192" t="s">
        <v>43</v>
      </c>
      <c r="F40" s="186">
        <v>26.0678</v>
      </c>
      <c r="G40" s="193">
        <v>26.0678</v>
      </c>
      <c r="H40" s="191">
        <v>26.0678</v>
      </c>
      <c r="I40" s="186">
        <v>0</v>
      </c>
      <c r="J40" s="193">
        <v>0</v>
      </c>
      <c r="K40" s="186">
        <v>0</v>
      </c>
      <c r="L40" s="194">
        <v>0</v>
      </c>
      <c r="M40" s="194">
        <v>0</v>
      </c>
      <c r="N40" s="193">
        <v>0</v>
      </c>
      <c r="O40" s="186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</row>
    <row r="41" spans="1:21" ht="25.5" customHeight="1">
      <c r="A41" s="192" t="s">
        <v>176</v>
      </c>
      <c r="B41" s="192"/>
      <c r="C41" s="195"/>
      <c r="D41" s="196"/>
      <c r="E41" s="192" t="s">
        <v>41</v>
      </c>
      <c r="F41" s="186">
        <v>13.9242</v>
      </c>
      <c r="G41" s="193">
        <v>13.9242</v>
      </c>
      <c r="H41" s="191">
        <v>13.9242</v>
      </c>
      <c r="I41" s="186">
        <v>0</v>
      </c>
      <c r="J41" s="193">
        <v>0</v>
      </c>
      <c r="K41" s="186">
        <v>0</v>
      </c>
      <c r="L41" s="194">
        <v>0</v>
      </c>
      <c r="M41" s="194">
        <v>0</v>
      </c>
      <c r="N41" s="193">
        <v>0</v>
      </c>
      <c r="O41" s="186">
        <v>0</v>
      </c>
      <c r="P41" s="194">
        <v>0</v>
      </c>
      <c r="Q41" s="194">
        <v>0</v>
      </c>
      <c r="R41" s="194">
        <v>0</v>
      </c>
      <c r="S41" s="194">
        <v>0</v>
      </c>
      <c r="T41" s="194">
        <v>0</v>
      </c>
      <c r="U41" s="194">
        <v>0</v>
      </c>
    </row>
    <row r="42" spans="1:21" ht="25.5" customHeight="1">
      <c r="A42" s="192" t="s">
        <v>338</v>
      </c>
      <c r="B42" s="192" t="s">
        <v>234</v>
      </c>
      <c r="C42" s="195"/>
      <c r="D42" s="196"/>
      <c r="E42" s="192" t="s">
        <v>286</v>
      </c>
      <c r="F42" s="186">
        <v>13.9242</v>
      </c>
      <c r="G42" s="193">
        <v>13.9242</v>
      </c>
      <c r="H42" s="191">
        <v>13.9242</v>
      </c>
      <c r="I42" s="186">
        <v>0</v>
      </c>
      <c r="J42" s="193">
        <v>0</v>
      </c>
      <c r="K42" s="186">
        <v>0</v>
      </c>
      <c r="L42" s="194">
        <v>0</v>
      </c>
      <c r="M42" s="194">
        <v>0</v>
      </c>
      <c r="N42" s="193">
        <v>0</v>
      </c>
      <c r="O42" s="186">
        <v>0</v>
      </c>
      <c r="P42" s="194">
        <v>0</v>
      </c>
      <c r="Q42" s="194">
        <v>0</v>
      </c>
      <c r="R42" s="194">
        <v>0</v>
      </c>
      <c r="S42" s="194">
        <v>0</v>
      </c>
      <c r="T42" s="194">
        <v>0</v>
      </c>
      <c r="U42" s="194">
        <v>0</v>
      </c>
    </row>
    <row r="43" spans="1:21" ht="25.5" customHeight="1">
      <c r="A43" s="192" t="s">
        <v>4</v>
      </c>
      <c r="B43" s="192" t="s">
        <v>81</v>
      </c>
      <c r="C43" s="195" t="s">
        <v>312</v>
      </c>
      <c r="D43" s="196" t="s">
        <v>365</v>
      </c>
      <c r="E43" s="192" t="s">
        <v>331</v>
      </c>
      <c r="F43" s="186">
        <v>8.7106</v>
      </c>
      <c r="G43" s="193">
        <v>8.7106</v>
      </c>
      <c r="H43" s="191">
        <v>8.7106</v>
      </c>
      <c r="I43" s="186">
        <v>0</v>
      </c>
      <c r="J43" s="193">
        <v>0</v>
      </c>
      <c r="K43" s="186">
        <v>0</v>
      </c>
      <c r="L43" s="194">
        <v>0</v>
      </c>
      <c r="M43" s="194">
        <v>0</v>
      </c>
      <c r="N43" s="193">
        <v>0</v>
      </c>
      <c r="O43" s="186">
        <v>0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</row>
    <row r="44" spans="1:21" ht="25.5" customHeight="1">
      <c r="A44" s="192" t="s">
        <v>4</v>
      </c>
      <c r="B44" s="192" t="s">
        <v>81</v>
      </c>
      <c r="C44" s="195" t="s">
        <v>110</v>
      </c>
      <c r="D44" s="196" t="s">
        <v>166</v>
      </c>
      <c r="E44" s="192" t="s">
        <v>14</v>
      </c>
      <c r="F44" s="186">
        <v>5.2136</v>
      </c>
      <c r="G44" s="193">
        <v>5.2136</v>
      </c>
      <c r="H44" s="191">
        <v>5.2136</v>
      </c>
      <c r="I44" s="186">
        <v>0</v>
      </c>
      <c r="J44" s="193">
        <v>0</v>
      </c>
      <c r="K44" s="186">
        <v>0</v>
      </c>
      <c r="L44" s="194">
        <v>0</v>
      </c>
      <c r="M44" s="194">
        <v>0</v>
      </c>
      <c r="N44" s="193">
        <v>0</v>
      </c>
      <c r="O44" s="186">
        <v>0</v>
      </c>
      <c r="P44" s="194">
        <v>0</v>
      </c>
      <c r="Q44" s="194">
        <v>0</v>
      </c>
      <c r="R44" s="194">
        <v>0</v>
      </c>
      <c r="S44" s="194">
        <v>0</v>
      </c>
      <c r="T44" s="194">
        <v>0</v>
      </c>
      <c r="U44" s="194">
        <v>0</v>
      </c>
    </row>
    <row r="45" spans="1:21" ht="25.5" customHeight="1">
      <c r="A45" s="192" t="s">
        <v>155</v>
      </c>
      <c r="B45" s="192"/>
      <c r="C45" s="195"/>
      <c r="D45" s="196"/>
      <c r="E45" s="192" t="s">
        <v>54</v>
      </c>
      <c r="F45" s="186">
        <v>15.6407</v>
      </c>
      <c r="G45" s="193">
        <v>15.6407</v>
      </c>
      <c r="H45" s="191">
        <v>15.6407</v>
      </c>
      <c r="I45" s="186">
        <v>0</v>
      </c>
      <c r="J45" s="193">
        <v>0</v>
      </c>
      <c r="K45" s="186">
        <v>0</v>
      </c>
      <c r="L45" s="194">
        <v>0</v>
      </c>
      <c r="M45" s="194">
        <v>0</v>
      </c>
      <c r="N45" s="193">
        <v>0</v>
      </c>
      <c r="O45" s="186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</row>
    <row r="46" spans="1:21" ht="25.5" customHeight="1">
      <c r="A46" s="192" t="s">
        <v>368</v>
      </c>
      <c r="B46" s="192" t="s">
        <v>203</v>
      </c>
      <c r="C46" s="195"/>
      <c r="D46" s="196"/>
      <c r="E46" s="192" t="s">
        <v>13</v>
      </c>
      <c r="F46" s="186">
        <v>15.6407</v>
      </c>
      <c r="G46" s="193">
        <v>15.6407</v>
      </c>
      <c r="H46" s="191">
        <v>15.6407</v>
      </c>
      <c r="I46" s="186">
        <v>0</v>
      </c>
      <c r="J46" s="193">
        <v>0</v>
      </c>
      <c r="K46" s="186">
        <v>0</v>
      </c>
      <c r="L46" s="194">
        <v>0</v>
      </c>
      <c r="M46" s="194">
        <v>0</v>
      </c>
      <c r="N46" s="193">
        <v>0</v>
      </c>
      <c r="O46" s="186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</row>
    <row r="47" spans="1:21" ht="25.5" customHeight="1">
      <c r="A47" s="192" t="s">
        <v>89</v>
      </c>
      <c r="B47" s="192" t="s">
        <v>62</v>
      </c>
      <c r="C47" s="195" t="s">
        <v>312</v>
      </c>
      <c r="D47" s="196" t="s">
        <v>295</v>
      </c>
      <c r="E47" s="192" t="s">
        <v>168</v>
      </c>
      <c r="F47" s="186">
        <v>15.6407</v>
      </c>
      <c r="G47" s="193">
        <v>15.6407</v>
      </c>
      <c r="H47" s="191">
        <v>15.6407</v>
      </c>
      <c r="I47" s="186">
        <v>0</v>
      </c>
      <c r="J47" s="193">
        <v>0</v>
      </c>
      <c r="K47" s="186">
        <v>0</v>
      </c>
      <c r="L47" s="194">
        <v>0</v>
      </c>
      <c r="M47" s="194">
        <v>0</v>
      </c>
      <c r="N47" s="193">
        <v>0</v>
      </c>
      <c r="O47" s="186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194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231</v>
      </c>
    </row>
    <row r="2" spans="1:21" ht="19.5" customHeight="1">
      <c r="A2" s="34" t="s">
        <v>252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 t="s">
        <v>91</v>
      </c>
      <c r="F7" s="186">
        <v>1233.1451</v>
      </c>
      <c r="G7" s="193">
        <v>911.5611</v>
      </c>
      <c r="H7" s="191">
        <v>766.7286</v>
      </c>
      <c r="I7" s="186">
        <v>111.926</v>
      </c>
      <c r="J7" s="193">
        <v>32.9065</v>
      </c>
      <c r="K7" s="186">
        <v>321.584</v>
      </c>
      <c r="L7" s="194">
        <v>0</v>
      </c>
      <c r="M7" s="194">
        <v>219.5</v>
      </c>
      <c r="N7" s="193">
        <v>40</v>
      </c>
      <c r="O7" s="186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62.084</v>
      </c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5.5" customHeight="1">
      <c r="A8" s="192"/>
      <c r="B8" s="192"/>
      <c r="C8" s="195"/>
      <c r="D8" s="196" t="s">
        <v>382</v>
      </c>
      <c r="E8" s="192" t="s">
        <v>298</v>
      </c>
      <c r="F8" s="186">
        <v>1233.1451</v>
      </c>
      <c r="G8" s="193">
        <v>911.5611</v>
      </c>
      <c r="H8" s="191">
        <v>766.7286</v>
      </c>
      <c r="I8" s="186">
        <v>111.926</v>
      </c>
      <c r="J8" s="193">
        <v>32.9065</v>
      </c>
      <c r="K8" s="186">
        <v>321.584</v>
      </c>
      <c r="L8" s="194">
        <v>0</v>
      </c>
      <c r="M8" s="194">
        <v>219.5</v>
      </c>
      <c r="N8" s="193">
        <v>40</v>
      </c>
      <c r="O8" s="186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62.084</v>
      </c>
      <c r="V8" s="28"/>
      <c r="W8" s="28"/>
      <c r="Y8" s="28"/>
      <c r="Z8" s="28"/>
      <c r="AB8" s="28"/>
      <c r="AC8" s="28"/>
      <c r="AD8" s="28"/>
      <c r="AE8" s="28"/>
    </row>
    <row r="9" spans="1:31" ht="25.5" customHeight="1">
      <c r="A9" s="192"/>
      <c r="B9" s="192"/>
      <c r="C9" s="195"/>
      <c r="D9" s="196" t="s">
        <v>135</v>
      </c>
      <c r="E9" s="192" t="s">
        <v>103</v>
      </c>
      <c r="F9" s="186">
        <v>975.6335</v>
      </c>
      <c r="G9" s="193">
        <v>654.0495</v>
      </c>
      <c r="H9" s="191">
        <v>543.3569</v>
      </c>
      <c r="I9" s="186">
        <v>77.7861</v>
      </c>
      <c r="J9" s="193">
        <v>32.9065</v>
      </c>
      <c r="K9" s="186">
        <v>321.584</v>
      </c>
      <c r="L9" s="194">
        <v>0</v>
      </c>
      <c r="M9" s="194">
        <v>219.5</v>
      </c>
      <c r="N9" s="193">
        <v>40</v>
      </c>
      <c r="O9" s="186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62.084</v>
      </c>
      <c r="V9" s="28"/>
      <c r="Z9" s="28"/>
      <c r="AA9" s="28"/>
      <c r="AB9" s="28"/>
      <c r="AC9" s="28"/>
      <c r="AE9" s="28"/>
    </row>
    <row r="10" spans="1:21" ht="25.5" customHeight="1">
      <c r="A10" s="192" t="s">
        <v>403</v>
      </c>
      <c r="B10" s="192"/>
      <c r="C10" s="195"/>
      <c r="D10" s="196"/>
      <c r="E10" s="192" t="s">
        <v>11</v>
      </c>
      <c r="F10" s="186">
        <v>782.5227</v>
      </c>
      <c r="G10" s="193">
        <v>510.9387</v>
      </c>
      <c r="H10" s="191">
        <v>406.5134</v>
      </c>
      <c r="I10" s="186">
        <v>72.9749</v>
      </c>
      <c r="J10" s="193">
        <v>31.4504</v>
      </c>
      <c r="K10" s="186">
        <v>271.584</v>
      </c>
      <c r="L10" s="194">
        <v>0</v>
      </c>
      <c r="M10" s="194">
        <v>169.5</v>
      </c>
      <c r="N10" s="193">
        <v>40</v>
      </c>
      <c r="O10" s="186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62.084</v>
      </c>
    </row>
    <row r="11" spans="1:21" ht="25.5" customHeight="1">
      <c r="A11" s="192" t="s">
        <v>111</v>
      </c>
      <c r="B11" s="192" t="s">
        <v>188</v>
      </c>
      <c r="C11" s="195"/>
      <c r="D11" s="196"/>
      <c r="E11" s="192" t="s">
        <v>353</v>
      </c>
      <c r="F11" s="186">
        <v>782.5227</v>
      </c>
      <c r="G11" s="193">
        <v>510.9387</v>
      </c>
      <c r="H11" s="191">
        <v>406.5134</v>
      </c>
      <c r="I11" s="186">
        <v>72.9749</v>
      </c>
      <c r="J11" s="193">
        <v>31.4504</v>
      </c>
      <c r="K11" s="186">
        <v>271.584</v>
      </c>
      <c r="L11" s="194">
        <v>0</v>
      </c>
      <c r="M11" s="194">
        <v>169.5</v>
      </c>
      <c r="N11" s="193">
        <v>40</v>
      </c>
      <c r="O11" s="186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62.084</v>
      </c>
    </row>
    <row r="12" spans="1:28" ht="25.5" customHeight="1">
      <c r="A12" s="192" t="s">
        <v>241</v>
      </c>
      <c r="B12" s="192" t="s">
        <v>342</v>
      </c>
      <c r="C12" s="195" t="s">
        <v>312</v>
      </c>
      <c r="D12" s="196" t="s">
        <v>225</v>
      </c>
      <c r="E12" s="192" t="s">
        <v>280</v>
      </c>
      <c r="F12" s="186">
        <v>472.9527</v>
      </c>
      <c r="G12" s="193">
        <v>437.1687</v>
      </c>
      <c r="H12" s="191">
        <v>332.7434</v>
      </c>
      <c r="I12" s="186">
        <v>72.9749</v>
      </c>
      <c r="J12" s="193">
        <v>31.4504</v>
      </c>
      <c r="K12" s="186">
        <v>35.784</v>
      </c>
      <c r="L12" s="194">
        <v>0</v>
      </c>
      <c r="M12" s="194">
        <v>8</v>
      </c>
      <c r="N12" s="193">
        <v>0</v>
      </c>
      <c r="O12" s="186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27.784</v>
      </c>
      <c r="AB12" s="28"/>
    </row>
    <row r="13" spans="1:21" ht="25.5" customHeight="1">
      <c r="A13" s="192" t="s">
        <v>241</v>
      </c>
      <c r="B13" s="192" t="s">
        <v>342</v>
      </c>
      <c r="C13" s="195" t="s">
        <v>203</v>
      </c>
      <c r="D13" s="196" t="s">
        <v>332</v>
      </c>
      <c r="E13" s="192" t="s">
        <v>31</v>
      </c>
      <c r="F13" s="186">
        <v>309.57</v>
      </c>
      <c r="G13" s="193">
        <v>73.77</v>
      </c>
      <c r="H13" s="191">
        <v>73.77</v>
      </c>
      <c r="I13" s="186">
        <v>0</v>
      </c>
      <c r="J13" s="193">
        <v>0</v>
      </c>
      <c r="K13" s="186">
        <v>235.8</v>
      </c>
      <c r="L13" s="194">
        <v>0</v>
      </c>
      <c r="M13" s="194">
        <v>161.5</v>
      </c>
      <c r="N13" s="193">
        <v>40</v>
      </c>
      <c r="O13" s="186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34.3</v>
      </c>
    </row>
    <row r="14" spans="1:21" ht="25.5" customHeight="1">
      <c r="A14" s="192" t="s">
        <v>406</v>
      </c>
      <c r="B14" s="192"/>
      <c r="C14" s="195"/>
      <c r="D14" s="196"/>
      <c r="E14" s="192" t="s">
        <v>351</v>
      </c>
      <c r="F14" s="186">
        <v>44.8112</v>
      </c>
      <c r="G14" s="193">
        <v>4.8112</v>
      </c>
      <c r="H14" s="191">
        <v>0</v>
      </c>
      <c r="I14" s="186">
        <v>4.8112</v>
      </c>
      <c r="J14" s="193">
        <v>0</v>
      </c>
      <c r="K14" s="186">
        <v>40</v>
      </c>
      <c r="L14" s="194">
        <v>0</v>
      </c>
      <c r="M14" s="194">
        <v>40</v>
      </c>
      <c r="N14" s="193">
        <v>0</v>
      </c>
      <c r="O14" s="186">
        <v>0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0</v>
      </c>
    </row>
    <row r="15" spans="1:21" ht="25.5" customHeight="1">
      <c r="A15" s="192" t="s">
        <v>113</v>
      </c>
      <c r="B15" s="192" t="s">
        <v>1</v>
      </c>
      <c r="C15" s="195"/>
      <c r="D15" s="196"/>
      <c r="E15" s="192" t="s">
        <v>63</v>
      </c>
      <c r="F15" s="186">
        <v>44.8112</v>
      </c>
      <c r="G15" s="193">
        <v>4.8112</v>
      </c>
      <c r="H15" s="191">
        <v>0</v>
      </c>
      <c r="I15" s="186">
        <v>4.8112</v>
      </c>
      <c r="J15" s="193">
        <v>0</v>
      </c>
      <c r="K15" s="186">
        <v>40</v>
      </c>
      <c r="L15" s="194">
        <v>0</v>
      </c>
      <c r="M15" s="194">
        <v>40</v>
      </c>
      <c r="N15" s="193">
        <v>0</v>
      </c>
      <c r="O15" s="186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</row>
    <row r="16" spans="1:21" ht="25.5" customHeight="1">
      <c r="A16" s="192" t="s">
        <v>245</v>
      </c>
      <c r="B16" s="192" t="s">
        <v>263</v>
      </c>
      <c r="C16" s="195" t="s">
        <v>110</v>
      </c>
      <c r="D16" s="196" t="s">
        <v>247</v>
      </c>
      <c r="E16" s="192" t="s">
        <v>134</v>
      </c>
      <c r="F16" s="186">
        <v>44.8112</v>
      </c>
      <c r="G16" s="193">
        <v>4.8112</v>
      </c>
      <c r="H16" s="191">
        <v>0</v>
      </c>
      <c r="I16" s="186">
        <v>4.8112</v>
      </c>
      <c r="J16" s="193">
        <v>0</v>
      </c>
      <c r="K16" s="186">
        <v>40</v>
      </c>
      <c r="L16" s="194">
        <v>0</v>
      </c>
      <c r="M16" s="194">
        <v>40</v>
      </c>
      <c r="N16" s="193">
        <v>0</v>
      </c>
      <c r="O16" s="186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</row>
    <row r="17" spans="1:21" ht="25.5" customHeight="1">
      <c r="A17" s="192" t="s">
        <v>97</v>
      </c>
      <c r="B17" s="192"/>
      <c r="C17" s="195"/>
      <c r="D17" s="196"/>
      <c r="E17" s="192" t="s">
        <v>90</v>
      </c>
      <c r="F17" s="186">
        <v>64.1487</v>
      </c>
      <c r="G17" s="193">
        <v>64.1487</v>
      </c>
      <c r="H17" s="191">
        <v>64.1487</v>
      </c>
      <c r="I17" s="186">
        <v>0</v>
      </c>
      <c r="J17" s="193">
        <v>0</v>
      </c>
      <c r="K17" s="186">
        <v>0</v>
      </c>
      <c r="L17" s="194">
        <v>0</v>
      </c>
      <c r="M17" s="194">
        <v>0</v>
      </c>
      <c r="N17" s="193">
        <v>0</v>
      </c>
      <c r="O17" s="186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</row>
    <row r="18" spans="1:21" ht="25.5" customHeight="1">
      <c r="A18" s="192" t="s">
        <v>202</v>
      </c>
      <c r="B18" s="192" t="s">
        <v>310</v>
      </c>
      <c r="C18" s="195"/>
      <c r="D18" s="196"/>
      <c r="E18" s="192" t="s">
        <v>109</v>
      </c>
      <c r="F18" s="186">
        <v>64.1487</v>
      </c>
      <c r="G18" s="193">
        <v>64.1487</v>
      </c>
      <c r="H18" s="191">
        <v>64.1487</v>
      </c>
      <c r="I18" s="186">
        <v>0</v>
      </c>
      <c r="J18" s="193">
        <v>0</v>
      </c>
      <c r="K18" s="186">
        <v>0</v>
      </c>
      <c r="L18" s="194">
        <v>0</v>
      </c>
      <c r="M18" s="194">
        <v>0</v>
      </c>
      <c r="N18" s="193">
        <v>0</v>
      </c>
      <c r="O18" s="186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</row>
    <row r="19" spans="1:21" ht="25.5" customHeight="1">
      <c r="A19" s="192" t="s">
        <v>143</v>
      </c>
      <c r="B19" s="192" t="s">
        <v>160</v>
      </c>
      <c r="C19" s="195" t="s">
        <v>310</v>
      </c>
      <c r="D19" s="196" t="s">
        <v>169</v>
      </c>
      <c r="E19" s="192" t="s">
        <v>43</v>
      </c>
      <c r="F19" s="186">
        <v>64.1487</v>
      </c>
      <c r="G19" s="193">
        <v>64.1487</v>
      </c>
      <c r="H19" s="191">
        <v>64.1487</v>
      </c>
      <c r="I19" s="186">
        <v>0</v>
      </c>
      <c r="J19" s="193">
        <v>0</v>
      </c>
      <c r="K19" s="186">
        <v>0</v>
      </c>
      <c r="L19" s="194">
        <v>0</v>
      </c>
      <c r="M19" s="194">
        <v>0</v>
      </c>
      <c r="N19" s="193">
        <v>0</v>
      </c>
      <c r="O19" s="186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</row>
    <row r="20" spans="1:21" ht="25.5" customHeight="1">
      <c r="A20" s="192" t="s">
        <v>176</v>
      </c>
      <c r="B20" s="192"/>
      <c r="C20" s="195"/>
      <c r="D20" s="196"/>
      <c r="E20" s="192" t="s">
        <v>41</v>
      </c>
      <c r="F20" s="186">
        <v>35.6617</v>
      </c>
      <c r="G20" s="193">
        <v>35.6617</v>
      </c>
      <c r="H20" s="191">
        <v>34.2056</v>
      </c>
      <c r="I20" s="186">
        <v>0</v>
      </c>
      <c r="J20" s="193">
        <v>1.4561</v>
      </c>
      <c r="K20" s="186">
        <v>0</v>
      </c>
      <c r="L20" s="194">
        <v>0</v>
      </c>
      <c r="M20" s="194">
        <v>0</v>
      </c>
      <c r="N20" s="193">
        <v>0</v>
      </c>
      <c r="O20" s="186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</row>
    <row r="21" spans="1:21" ht="25.5" customHeight="1">
      <c r="A21" s="192" t="s">
        <v>338</v>
      </c>
      <c r="B21" s="192" t="s">
        <v>234</v>
      </c>
      <c r="C21" s="195"/>
      <c r="D21" s="196"/>
      <c r="E21" s="192" t="s">
        <v>286</v>
      </c>
      <c r="F21" s="186">
        <v>35.6617</v>
      </c>
      <c r="G21" s="193">
        <v>35.6617</v>
      </c>
      <c r="H21" s="191">
        <v>34.2056</v>
      </c>
      <c r="I21" s="186">
        <v>0</v>
      </c>
      <c r="J21" s="193">
        <v>1.4561</v>
      </c>
      <c r="K21" s="186">
        <v>0</v>
      </c>
      <c r="L21" s="194">
        <v>0</v>
      </c>
      <c r="M21" s="194">
        <v>0</v>
      </c>
      <c r="N21" s="193">
        <v>0</v>
      </c>
      <c r="O21" s="186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</row>
    <row r="22" spans="1:21" ht="25.5" customHeight="1">
      <c r="A22" s="192" t="s">
        <v>4</v>
      </c>
      <c r="B22" s="192" t="s">
        <v>81</v>
      </c>
      <c r="C22" s="195" t="s">
        <v>312</v>
      </c>
      <c r="D22" s="196" t="s">
        <v>365</v>
      </c>
      <c r="E22" s="192" t="s">
        <v>331</v>
      </c>
      <c r="F22" s="186">
        <v>21.3759</v>
      </c>
      <c r="G22" s="193">
        <v>21.3759</v>
      </c>
      <c r="H22" s="191">
        <v>21.3759</v>
      </c>
      <c r="I22" s="186">
        <v>0</v>
      </c>
      <c r="J22" s="193">
        <v>0</v>
      </c>
      <c r="K22" s="186">
        <v>0</v>
      </c>
      <c r="L22" s="194">
        <v>0</v>
      </c>
      <c r="M22" s="194">
        <v>0</v>
      </c>
      <c r="N22" s="193">
        <v>0</v>
      </c>
      <c r="O22" s="186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</row>
    <row r="23" spans="1:21" ht="25.5" customHeight="1">
      <c r="A23" s="192" t="s">
        <v>4</v>
      </c>
      <c r="B23" s="192" t="s">
        <v>81</v>
      </c>
      <c r="C23" s="195" t="s">
        <v>110</v>
      </c>
      <c r="D23" s="196" t="s">
        <v>166</v>
      </c>
      <c r="E23" s="192" t="s">
        <v>14</v>
      </c>
      <c r="F23" s="186">
        <v>14.2858</v>
      </c>
      <c r="G23" s="193">
        <v>14.2858</v>
      </c>
      <c r="H23" s="191">
        <v>12.8297</v>
      </c>
      <c r="I23" s="186">
        <v>0</v>
      </c>
      <c r="J23" s="193">
        <v>1.4561</v>
      </c>
      <c r="K23" s="186">
        <v>0</v>
      </c>
      <c r="L23" s="194">
        <v>0</v>
      </c>
      <c r="M23" s="194">
        <v>0</v>
      </c>
      <c r="N23" s="193">
        <v>0</v>
      </c>
      <c r="O23" s="186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</row>
    <row r="24" spans="1:21" ht="25.5" customHeight="1">
      <c r="A24" s="192" t="s">
        <v>74</v>
      </c>
      <c r="B24" s="192"/>
      <c r="C24" s="195"/>
      <c r="D24" s="196"/>
      <c r="E24" s="192" t="s">
        <v>330</v>
      </c>
      <c r="F24" s="186">
        <v>10</v>
      </c>
      <c r="G24" s="193">
        <v>0</v>
      </c>
      <c r="H24" s="191">
        <v>0</v>
      </c>
      <c r="I24" s="186">
        <v>0</v>
      </c>
      <c r="J24" s="193">
        <v>0</v>
      </c>
      <c r="K24" s="186">
        <v>10</v>
      </c>
      <c r="L24" s="194">
        <v>0</v>
      </c>
      <c r="M24" s="194">
        <v>10</v>
      </c>
      <c r="N24" s="193">
        <v>0</v>
      </c>
      <c r="O24" s="186">
        <v>0</v>
      </c>
      <c r="P24" s="194">
        <v>0</v>
      </c>
      <c r="Q24" s="194">
        <v>0</v>
      </c>
      <c r="R24" s="194">
        <v>0</v>
      </c>
      <c r="S24" s="194">
        <v>0</v>
      </c>
      <c r="T24" s="194">
        <v>0</v>
      </c>
      <c r="U24" s="194">
        <v>0</v>
      </c>
    </row>
    <row r="25" spans="1:21" ht="25.5" customHeight="1">
      <c r="A25" s="192" t="s">
        <v>233</v>
      </c>
      <c r="B25" s="192" t="s">
        <v>310</v>
      </c>
      <c r="C25" s="195"/>
      <c r="D25" s="196"/>
      <c r="E25" s="192" t="s">
        <v>40</v>
      </c>
      <c r="F25" s="186">
        <v>10</v>
      </c>
      <c r="G25" s="193">
        <v>0</v>
      </c>
      <c r="H25" s="191">
        <v>0</v>
      </c>
      <c r="I25" s="186">
        <v>0</v>
      </c>
      <c r="J25" s="193">
        <v>0</v>
      </c>
      <c r="K25" s="186">
        <v>10</v>
      </c>
      <c r="L25" s="194">
        <v>0</v>
      </c>
      <c r="M25" s="194">
        <v>10</v>
      </c>
      <c r="N25" s="193">
        <v>0</v>
      </c>
      <c r="O25" s="186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</row>
    <row r="26" spans="1:21" ht="25.5" customHeight="1">
      <c r="A26" s="192" t="s">
        <v>120</v>
      </c>
      <c r="B26" s="192" t="s">
        <v>160</v>
      </c>
      <c r="C26" s="195" t="s">
        <v>27</v>
      </c>
      <c r="D26" s="196" t="s">
        <v>316</v>
      </c>
      <c r="E26" s="192" t="s">
        <v>108</v>
      </c>
      <c r="F26" s="186">
        <v>10</v>
      </c>
      <c r="G26" s="193">
        <v>0</v>
      </c>
      <c r="H26" s="191">
        <v>0</v>
      </c>
      <c r="I26" s="186">
        <v>0</v>
      </c>
      <c r="J26" s="193">
        <v>0</v>
      </c>
      <c r="K26" s="186">
        <v>10</v>
      </c>
      <c r="L26" s="194">
        <v>0</v>
      </c>
      <c r="M26" s="194">
        <v>10</v>
      </c>
      <c r="N26" s="193">
        <v>0</v>
      </c>
      <c r="O26" s="186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</row>
    <row r="27" spans="1:21" ht="25.5" customHeight="1">
      <c r="A27" s="192" t="s">
        <v>155</v>
      </c>
      <c r="B27" s="192"/>
      <c r="C27" s="195"/>
      <c r="D27" s="196"/>
      <c r="E27" s="192" t="s">
        <v>54</v>
      </c>
      <c r="F27" s="186">
        <v>38.4892</v>
      </c>
      <c r="G27" s="193">
        <v>38.4892</v>
      </c>
      <c r="H27" s="191">
        <v>38.4892</v>
      </c>
      <c r="I27" s="186">
        <v>0</v>
      </c>
      <c r="J27" s="193">
        <v>0</v>
      </c>
      <c r="K27" s="186">
        <v>0</v>
      </c>
      <c r="L27" s="194">
        <v>0</v>
      </c>
      <c r="M27" s="194">
        <v>0</v>
      </c>
      <c r="N27" s="193">
        <v>0</v>
      </c>
      <c r="O27" s="186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</row>
    <row r="28" spans="1:21" ht="25.5" customHeight="1">
      <c r="A28" s="192" t="s">
        <v>368</v>
      </c>
      <c r="B28" s="192" t="s">
        <v>203</v>
      </c>
      <c r="C28" s="195"/>
      <c r="D28" s="196"/>
      <c r="E28" s="192" t="s">
        <v>13</v>
      </c>
      <c r="F28" s="186">
        <v>38.4892</v>
      </c>
      <c r="G28" s="193">
        <v>38.4892</v>
      </c>
      <c r="H28" s="191">
        <v>38.4892</v>
      </c>
      <c r="I28" s="186">
        <v>0</v>
      </c>
      <c r="J28" s="193">
        <v>0</v>
      </c>
      <c r="K28" s="186">
        <v>0</v>
      </c>
      <c r="L28" s="194">
        <v>0</v>
      </c>
      <c r="M28" s="194">
        <v>0</v>
      </c>
      <c r="N28" s="193">
        <v>0</v>
      </c>
      <c r="O28" s="186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</row>
    <row r="29" spans="1:21" ht="25.5" customHeight="1">
      <c r="A29" s="192" t="s">
        <v>89</v>
      </c>
      <c r="B29" s="192" t="s">
        <v>62</v>
      </c>
      <c r="C29" s="195" t="s">
        <v>312</v>
      </c>
      <c r="D29" s="196" t="s">
        <v>295</v>
      </c>
      <c r="E29" s="192" t="s">
        <v>168</v>
      </c>
      <c r="F29" s="186">
        <v>38.4892</v>
      </c>
      <c r="G29" s="193">
        <v>38.4892</v>
      </c>
      <c r="H29" s="191">
        <v>38.4892</v>
      </c>
      <c r="I29" s="186">
        <v>0</v>
      </c>
      <c r="J29" s="193">
        <v>0</v>
      </c>
      <c r="K29" s="186">
        <v>0</v>
      </c>
      <c r="L29" s="194">
        <v>0</v>
      </c>
      <c r="M29" s="194">
        <v>0</v>
      </c>
      <c r="N29" s="193">
        <v>0</v>
      </c>
      <c r="O29" s="186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</row>
    <row r="30" spans="1:21" ht="25.5" customHeight="1">
      <c r="A30" s="192"/>
      <c r="B30" s="192"/>
      <c r="C30" s="195"/>
      <c r="D30" s="196" t="s">
        <v>22</v>
      </c>
      <c r="E30" s="192" t="s">
        <v>156</v>
      </c>
      <c r="F30" s="186">
        <v>257.5116</v>
      </c>
      <c r="G30" s="193">
        <v>257.5116</v>
      </c>
      <c r="H30" s="191">
        <v>223.3717</v>
      </c>
      <c r="I30" s="186">
        <v>34.1399</v>
      </c>
      <c r="J30" s="193">
        <v>0</v>
      </c>
      <c r="K30" s="186">
        <v>0</v>
      </c>
      <c r="L30" s="194">
        <v>0</v>
      </c>
      <c r="M30" s="194">
        <v>0</v>
      </c>
      <c r="N30" s="193">
        <v>0</v>
      </c>
      <c r="O30" s="186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</row>
    <row r="31" spans="1:21" ht="25.5" customHeight="1">
      <c r="A31" s="192" t="s">
        <v>403</v>
      </c>
      <c r="B31" s="192"/>
      <c r="C31" s="195"/>
      <c r="D31" s="196"/>
      <c r="E31" s="192" t="s">
        <v>11</v>
      </c>
      <c r="F31" s="186">
        <v>199.9238</v>
      </c>
      <c r="G31" s="193">
        <v>199.9238</v>
      </c>
      <c r="H31" s="191">
        <v>167.739</v>
      </c>
      <c r="I31" s="186">
        <v>32.1848</v>
      </c>
      <c r="J31" s="193">
        <v>0</v>
      </c>
      <c r="K31" s="186">
        <v>0</v>
      </c>
      <c r="L31" s="194">
        <v>0</v>
      </c>
      <c r="M31" s="194">
        <v>0</v>
      </c>
      <c r="N31" s="193">
        <v>0</v>
      </c>
      <c r="O31" s="186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</row>
    <row r="32" spans="1:21" ht="25.5" customHeight="1">
      <c r="A32" s="192" t="s">
        <v>111</v>
      </c>
      <c r="B32" s="192" t="s">
        <v>188</v>
      </c>
      <c r="C32" s="195"/>
      <c r="D32" s="196"/>
      <c r="E32" s="192" t="s">
        <v>353</v>
      </c>
      <c r="F32" s="186">
        <v>199.9238</v>
      </c>
      <c r="G32" s="193">
        <v>199.9238</v>
      </c>
      <c r="H32" s="191">
        <v>167.739</v>
      </c>
      <c r="I32" s="186">
        <v>32.1848</v>
      </c>
      <c r="J32" s="193">
        <v>0</v>
      </c>
      <c r="K32" s="186">
        <v>0</v>
      </c>
      <c r="L32" s="194">
        <v>0</v>
      </c>
      <c r="M32" s="194">
        <v>0</v>
      </c>
      <c r="N32" s="193">
        <v>0</v>
      </c>
      <c r="O32" s="186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</row>
    <row r="33" spans="1:21" ht="25.5" customHeight="1">
      <c r="A33" s="192" t="s">
        <v>241</v>
      </c>
      <c r="B33" s="192" t="s">
        <v>342</v>
      </c>
      <c r="C33" s="195" t="s">
        <v>312</v>
      </c>
      <c r="D33" s="196" t="s">
        <v>225</v>
      </c>
      <c r="E33" s="192" t="s">
        <v>280</v>
      </c>
      <c r="F33" s="186">
        <v>169.3238</v>
      </c>
      <c r="G33" s="193">
        <v>169.3238</v>
      </c>
      <c r="H33" s="191">
        <v>137.139</v>
      </c>
      <c r="I33" s="186">
        <v>32.1848</v>
      </c>
      <c r="J33" s="193">
        <v>0</v>
      </c>
      <c r="K33" s="186">
        <v>0</v>
      </c>
      <c r="L33" s="194">
        <v>0</v>
      </c>
      <c r="M33" s="194">
        <v>0</v>
      </c>
      <c r="N33" s="193">
        <v>0</v>
      </c>
      <c r="O33" s="186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</row>
    <row r="34" spans="1:21" ht="25.5" customHeight="1">
      <c r="A34" s="192" t="s">
        <v>241</v>
      </c>
      <c r="B34" s="192" t="s">
        <v>342</v>
      </c>
      <c r="C34" s="195" t="s">
        <v>203</v>
      </c>
      <c r="D34" s="196" t="s">
        <v>332</v>
      </c>
      <c r="E34" s="192" t="s">
        <v>31</v>
      </c>
      <c r="F34" s="186">
        <v>30.6</v>
      </c>
      <c r="G34" s="193">
        <v>30.6</v>
      </c>
      <c r="H34" s="191">
        <v>30.6</v>
      </c>
      <c r="I34" s="186">
        <v>0</v>
      </c>
      <c r="J34" s="193">
        <v>0</v>
      </c>
      <c r="K34" s="186">
        <v>0</v>
      </c>
      <c r="L34" s="194">
        <v>0</v>
      </c>
      <c r="M34" s="194">
        <v>0</v>
      </c>
      <c r="N34" s="193">
        <v>0</v>
      </c>
      <c r="O34" s="186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</row>
    <row r="35" spans="1:21" ht="25.5" customHeight="1">
      <c r="A35" s="192" t="s">
        <v>406</v>
      </c>
      <c r="B35" s="192"/>
      <c r="C35" s="195"/>
      <c r="D35" s="196"/>
      <c r="E35" s="192" t="s">
        <v>351</v>
      </c>
      <c r="F35" s="186">
        <v>1.9551</v>
      </c>
      <c r="G35" s="193">
        <v>1.9551</v>
      </c>
      <c r="H35" s="191">
        <v>0</v>
      </c>
      <c r="I35" s="186">
        <v>1.9551</v>
      </c>
      <c r="J35" s="193">
        <v>0</v>
      </c>
      <c r="K35" s="186">
        <v>0</v>
      </c>
      <c r="L35" s="194">
        <v>0</v>
      </c>
      <c r="M35" s="194">
        <v>0</v>
      </c>
      <c r="N35" s="193">
        <v>0</v>
      </c>
      <c r="O35" s="186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</row>
    <row r="36" spans="1:21" ht="25.5" customHeight="1">
      <c r="A36" s="192" t="s">
        <v>113</v>
      </c>
      <c r="B36" s="192" t="s">
        <v>1</v>
      </c>
      <c r="C36" s="195"/>
      <c r="D36" s="196"/>
      <c r="E36" s="192" t="s">
        <v>63</v>
      </c>
      <c r="F36" s="186">
        <v>1.9551</v>
      </c>
      <c r="G36" s="193">
        <v>1.9551</v>
      </c>
      <c r="H36" s="191">
        <v>0</v>
      </c>
      <c r="I36" s="186">
        <v>1.9551</v>
      </c>
      <c r="J36" s="193">
        <v>0</v>
      </c>
      <c r="K36" s="186">
        <v>0</v>
      </c>
      <c r="L36" s="194">
        <v>0</v>
      </c>
      <c r="M36" s="194">
        <v>0</v>
      </c>
      <c r="N36" s="193">
        <v>0</v>
      </c>
      <c r="O36" s="186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</row>
    <row r="37" spans="1:21" ht="25.5" customHeight="1">
      <c r="A37" s="192" t="s">
        <v>245</v>
      </c>
      <c r="B37" s="192" t="s">
        <v>263</v>
      </c>
      <c r="C37" s="195" t="s">
        <v>110</v>
      </c>
      <c r="D37" s="196" t="s">
        <v>247</v>
      </c>
      <c r="E37" s="192" t="s">
        <v>134</v>
      </c>
      <c r="F37" s="186">
        <v>1.9551</v>
      </c>
      <c r="G37" s="193">
        <v>1.9551</v>
      </c>
      <c r="H37" s="191">
        <v>0</v>
      </c>
      <c r="I37" s="186">
        <v>1.9551</v>
      </c>
      <c r="J37" s="193">
        <v>0</v>
      </c>
      <c r="K37" s="186">
        <v>0</v>
      </c>
      <c r="L37" s="194">
        <v>0</v>
      </c>
      <c r="M37" s="194">
        <v>0</v>
      </c>
      <c r="N37" s="193">
        <v>0</v>
      </c>
      <c r="O37" s="186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</row>
    <row r="38" spans="1:21" ht="25.5" customHeight="1">
      <c r="A38" s="192" t="s">
        <v>97</v>
      </c>
      <c r="B38" s="192"/>
      <c r="C38" s="195"/>
      <c r="D38" s="196"/>
      <c r="E38" s="192" t="s">
        <v>90</v>
      </c>
      <c r="F38" s="186">
        <v>26.0678</v>
      </c>
      <c r="G38" s="193">
        <v>26.0678</v>
      </c>
      <c r="H38" s="191">
        <v>26.0678</v>
      </c>
      <c r="I38" s="186">
        <v>0</v>
      </c>
      <c r="J38" s="193">
        <v>0</v>
      </c>
      <c r="K38" s="186">
        <v>0</v>
      </c>
      <c r="L38" s="194">
        <v>0</v>
      </c>
      <c r="M38" s="194">
        <v>0</v>
      </c>
      <c r="N38" s="193">
        <v>0</v>
      </c>
      <c r="O38" s="186">
        <v>0</v>
      </c>
      <c r="P38" s="194">
        <v>0</v>
      </c>
      <c r="Q38" s="194">
        <v>0</v>
      </c>
      <c r="R38" s="194">
        <v>0</v>
      </c>
      <c r="S38" s="194">
        <v>0</v>
      </c>
      <c r="T38" s="194">
        <v>0</v>
      </c>
      <c r="U38" s="194">
        <v>0</v>
      </c>
    </row>
    <row r="39" spans="1:21" ht="25.5" customHeight="1">
      <c r="A39" s="192" t="s">
        <v>202</v>
      </c>
      <c r="B39" s="192" t="s">
        <v>310</v>
      </c>
      <c r="C39" s="195"/>
      <c r="D39" s="196"/>
      <c r="E39" s="192" t="s">
        <v>109</v>
      </c>
      <c r="F39" s="186">
        <v>26.0678</v>
      </c>
      <c r="G39" s="193">
        <v>26.0678</v>
      </c>
      <c r="H39" s="191">
        <v>26.0678</v>
      </c>
      <c r="I39" s="186">
        <v>0</v>
      </c>
      <c r="J39" s="193">
        <v>0</v>
      </c>
      <c r="K39" s="186">
        <v>0</v>
      </c>
      <c r="L39" s="194">
        <v>0</v>
      </c>
      <c r="M39" s="194">
        <v>0</v>
      </c>
      <c r="N39" s="193">
        <v>0</v>
      </c>
      <c r="O39" s="186">
        <v>0</v>
      </c>
      <c r="P39" s="194">
        <v>0</v>
      </c>
      <c r="Q39" s="194">
        <v>0</v>
      </c>
      <c r="R39" s="194">
        <v>0</v>
      </c>
      <c r="S39" s="194">
        <v>0</v>
      </c>
      <c r="T39" s="194">
        <v>0</v>
      </c>
      <c r="U39" s="194">
        <v>0</v>
      </c>
    </row>
    <row r="40" spans="1:21" ht="25.5" customHeight="1">
      <c r="A40" s="192" t="s">
        <v>143</v>
      </c>
      <c r="B40" s="192" t="s">
        <v>160</v>
      </c>
      <c r="C40" s="195" t="s">
        <v>310</v>
      </c>
      <c r="D40" s="196" t="s">
        <v>169</v>
      </c>
      <c r="E40" s="192" t="s">
        <v>43</v>
      </c>
      <c r="F40" s="186">
        <v>26.0678</v>
      </c>
      <c r="G40" s="193">
        <v>26.0678</v>
      </c>
      <c r="H40" s="191">
        <v>26.0678</v>
      </c>
      <c r="I40" s="186">
        <v>0</v>
      </c>
      <c r="J40" s="193">
        <v>0</v>
      </c>
      <c r="K40" s="186">
        <v>0</v>
      </c>
      <c r="L40" s="194">
        <v>0</v>
      </c>
      <c r="M40" s="194">
        <v>0</v>
      </c>
      <c r="N40" s="193">
        <v>0</v>
      </c>
      <c r="O40" s="186">
        <v>0</v>
      </c>
      <c r="P40" s="194">
        <v>0</v>
      </c>
      <c r="Q40" s="194">
        <v>0</v>
      </c>
      <c r="R40" s="194">
        <v>0</v>
      </c>
      <c r="S40" s="194">
        <v>0</v>
      </c>
      <c r="T40" s="194">
        <v>0</v>
      </c>
      <c r="U40" s="194">
        <v>0</v>
      </c>
    </row>
    <row r="41" spans="1:21" ht="25.5" customHeight="1">
      <c r="A41" s="192" t="s">
        <v>176</v>
      </c>
      <c r="B41" s="192"/>
      <c r="C41" s="195"/>
      <c r="D41" s="196"/>
      <c r="E41" s="192" t="s">
        <v>41</v>
      </c>
      <c r="F41" s="186">
        <v>13.9242</v>
      </c>
      <c r="G41" s="193">
        <v>13.9242</v>
      </c>
      <c r="H41" s="191">
        <v>13.9242</v>
      </c>
      <c r="I41" s="186">
        <v>0</v>
      </c>
      <c r="J41" s="193">
        <v>0</v>
      </c>
      <c r="K41" s="186">
        <v>0</v>
      </c>
      <c r="L41" s="194">
        <v>0</v>
      </c>
      <c r="M41" s="194">
        <v>0</v>
      </c>
      <c r="N41" s="193">
        <v>0</v>
      </c>
      <c r="O41" s="186">
        <v>0</v>
      </c>
      <c r="P41" s="194">
        <v>0</v>
      </c>
      <c r="Q41" s="194">
        <v>0</v>
      </c>
      <c r="R41" s="194">
        <v>0</v>
      </c>
      <c r="S41" s="194">
        <v>0</v>
      </c>
      <c r="T41" s="194">
        <v>0</v>
      </c>
      <c r="U41" s="194">
        <v>0</v>
      </c>
    </row>
    <row r="42" spans="1:21" ht="25.5" customHeight="1">
      <c r="A42" s="192" t="s">
        <v>338</v>
      </c>
      <c r="B42" s="192" t="s">
        <v>234</v>
      </c>
      <c r="C42" s="195"/>
      <c r="D42" s="196"/>
      <c r="E42" s="192" t="s">
        <v>286</v>
      </c>
      <c r="F42" s="186">
        <v>13.9242</v>
      </c>
      <c r="G42" s="193">
        <v>13.9242</v>
      </c>
      <c r="H42" s="191">
        <v>13.9242</v>
      </c>
      <c r="I42" s="186">
        <v>0</v>
      </c>
      <c r="J42" s="193">
        <v>0</v>
      </c>
      <c r="K42" s="186">
        <v>0</v>
      </c>
      <c r="L42" s="194">
        <v>0</v>
      </c>
      <c r="M42" s="194">
        <v>0</v>
      </c>
      <c r="N42" s="193">
        <v>0</v>
      </c>
      <c r="O42" s="186">
        <v>0</v>
      </c>
      <c r="P42" s="194">
        <v>0</v>
      </c>
      <c r="Q42" s="194">
        <v>0</v>
      </c>
      <c r="R42" s="194">
        <v>0</v>
      </c>
      <c r="S42" s="194">
        <v>0</v>
      </c>
      <c r="T42" s="194">
        <v>0</v>
      </c>
      <c r="U42" s="194">
        <v>0</v>
      </c>
    </row>
    <row r="43" spans="1:21" ht="25.5" customHeight="1">
      <c r="A43" s="192" t="s">
        <v>4</v>
      </c>
      <c r="B43" s="192" t="s">
        <v>81</v>
      </c>
      <c r="C43" s="195" t="s">
        <v>312</v>
      </c>
      <c r="D43" s="196" t="s">
        <v>365</v>
      </c>
      <c r="E43" s="192" t="s">
        <v>331</v>
      </c>
      <c r="F43" s="186">
        <v>8.7106</v>
      </c>
      <c r="G43" s="193">
        <v>8.7106</v>
      </c>
      <c r="H43" s="191">
        <v>8.7106</v>
      </c>
      <c r="I43" s="186">
        <v>0</v>
      </c>
      <c r="J43" s="193">
        <v>0</v>
      </c>
      <c r="K43" s="186">
        <v>0</v>
      </c>
      <c r="L43" s="194">
        <v>0</v>
      </c>
      <c r="M43" s="194">
        <v>0</v>
      </c>
      <c r="N43" s="193">
        <v>0</v>
      </c>
      <c r="O43" s="186">
        <v>0</v>
      </c>
      <c r="P43" s="194">
        <v>0</v>
      </c>
      <c r="Q43" s="194">
        <v>0</v>
      </c>
      <c r="R43" s="194">
        <v>0</v>
      </c>
      <c r="S43" s="194">
        <v>0</v>
      </c>
      <c r="T43" s="194">
        <v>0</v>
      </c>
      <c r="U43" s="194">
        <v>0</v>
      </c>
    </row>
    <row r="44" spans="1:21" ht="25.5" customHeight="1">
      <c r="A44" s="192" t="s">
        <v>4</v>
      </c>
      <c r="B44" s="192" t="s">
        <v>81</v>
      </c>
      <c r="C44" s="195" t="s">
        <v>110</v>
      </c>
      <c r="D44" s="196" t="s">
        <v>166</v>
      </c>
      <c r="E44" s="192" t="s">
        <v>14</v>
      </c>
      <c r="F44" s="186">
        <v>5.2136</v>
      </c>
      <c r="G44" s="193">
        <v>5.2136</v>
      </c>
      <c r="H44" s="191">
        <v>5.2136</v>
      </c>
      <c r="I44" s="186">
        <v>0</v>
      </c>
      <c r="J44" s="193">
        <v>0</v>
      </c>
      <c r="K44" s="186">
        <v>0</v>
      </c>
      <c r="L44" s="194">
        <v>0</v>
      </c>
      <c r="M44" s="194">
        <v>0</v>
      </c>
      <c r="N44" s="193">
        <v>0</v>
      </c>
      <c r="O44" s="186">
        <v>0</v>
      </c>
      <c r="P44" s="194">
        <v>0</v>
      </c>
      <c r="Q44" s="194">
        <v>0</v>
      </c>
      <c r="R44" s="194">
        <v>0</v>
      </c>
      <c r="S44" s="194">
        <v>0</v>
      </c>
      <c r="T44" s="194">
        <v>0</v>
      </c>
      <c r="U44" s="194">
        <v>0</v>
      </c>
    </row>
    <row r="45" spans="1:21" ht="25.5" customHeight="1">
      <c r="A45" s="192" t="s">
        <v>155</v>
      </c>
      <c r="B45" s="192"/>
      <c r="C45" s="195"/>
      <c r="D45" s="196"/>
      <c r="E45" s="192" t="s">
        <v>54</v>
      </c>
      <c r="F45" s="186">
        <v>15.6407</v>
      </c>
      <c r="G45" s="193">
        <v>15.6407</v>
      </c>
      <c r="H45" s="191">
        <v>15.6407</v>
      </c>
      <c r="I45" s="186">
        <v>0</v>
      </c>
      <c r="J45" s="193">
        <v>0</v>
      </c>
      <c r="K45" s="186">
        <v>0</v>
      </c>
      <c r="L45" s="194">
        <v>0</v>
      </c>
      <c r="M45" s="194">
        <v>0</v>
      </c>
      <c r="N45" s="193">
        <v>0</v>
      </c>
      <c r="O45" s="186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0</v>
      </c>
    </row>
    <row r="46" spans="1:21" ht="25.5" customHeight="1">
      <c r="A46" s="192" t="s">
        <v>368</v>
      </c>
      <c r="B46" s="192" t="s">
        <v>203</v>
      </c>
      <c r="C46" s="195"/>
      <c r="D46" s="196"/>
      <c r="E46" s="192" t="s">
        <v>13</v>
      </c>
      <c r="F46" s="186">
        <v>15.6407</v>
      </c>
      <c r="G46" s="193">
        <v>15.6407</v>
      </c>
      <c r="H46" s="191">
        <v>15.6407</v>
      </c>
      <c r="I46" s="186">
        <v>0</v>
      </c>
      <c r="J46" s="193">
        <v>0</v>
      </c>
      <c r="K46" s="186">
        <v>0</v>
      </c>
      <c r="L46" s="194">
        <v>0</v>
      </c>
      <c r="M46" s="194">
        <v>0</v>
      </c>
      <c r="N46" s="193">
        <v>0</v>
      </c>
      <c r="O46" s="186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0</v>
      </c>
    </row>
    <row r="47" spans="1:21" ht="25.5" customHeight="1">
      <c r="A47" s="192" t="s">
        <v>89</v>
      </c>
      <c r="B47" s="192" t="s">
        <v>62</v>
      </c>
      <c r="C47" s="195" t="s">
        <v>312</v>
      </c>
      <c r="D47" s="196" t="s">
        <v>295</v>
      </c>
      <c r="E47" s="192" t="s">
        <v>168</v>
      </c>
      <c r="F47" s="186">
        <v>15.6407</v>
      </c>
      <c r="G47" s="193">
        <v>15.6407</v>
      </c>
      <c r="H47" s="191">
        <v>15.6407</v>
      </c>
      <c r="I47" s="186">
        <v>0</v>
      </c>
      <c r="J47" s="193">
        <v>0</v>
      </c>
      <c r="K47" s="186">
        <v>0</v>
      </c>
      <c r="L47" s="194">
        <v>0</v>
      </c>
      <c r="M47" s="194">
        <v>0</v>
      </c>
      <c r="N47" s="193">
        <v>0</v>
      </c>
      <c r="O47" s="186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0</v>
      </c>
      <c r="U47" s="194">
        <v>0</v>
      </c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159</v>
      </c>
    </row>
    <row r="2" spans="1:21" ht="19.5" customHeight="1">
      <c r="A2" s="34" t="s">
        <v>405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91"/>
      <c r="P7" s="191"/>
      <c r="Q7" s="191"/>
      <c r="R7" s="186"/>
      <c r="S7" s="194"/>
      <c r="T7" s="194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K10" s="28"/>
      <c r="L10" s="28"/>
      <c r="M10" s="28"/>
      <c r="N10" s="28"/>
      <c r="S10" s="28"/>
      <c r="T10" s="28"/>
    </row>
    <row r="11" spans="12:14" ht="24" customHeight="1">
      <c r="L11" s="28"/>
      <c r="M11" s="28"/>
      <c r="N11" s="28"/>
    </row>
    <row r="12" spans="4:28" ht="19.5" customHeight="1">
      <c r="D12" s="28"/>
      <c r="E12" s="28"/>
      <c r="F12" s="28"/>
      <c r="H12" s="28"/>
      <c r="M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115</v>
      </c>
    </row>
    <row r="2" spans="1:21" ht="19.5" customHeight="1">
      <c r="A2" s="34" t="s">
        <v>129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91"/>
      <c r="P7" s="191"/>
      <c r="Q7" s="191"/>
      <c r="R7" s="191"/>
      <c r="S7" s="191"/>
      <c r="T7" s="186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K10" s="28"/>
      <c r="L10" s="28"/>
      <c r="M10" s="28"/>
      <c r="N10" s="28"/>
      <c r="S10" s="28"/>
      <c r="T10" s="28"/>
    </row>
    <row r="11" spans="12:14" ht="24" customHeight="1">
      <c r="L11" s="28"/>
      <c r="M11" s="28"/>
      <c r="N11" s="28"/>
    </row>
    <row r="12" spans="4:28" ht="19.5" customHeight="1">
      <c r="D12" s="28"/>
      <c r="E12" s="28"/>
      <c r="F12" s="28"/>
      <c r="H12" s="28"/>
      <c r="M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4.66015625" style="0" customWidth="1"/>
    <col min="4" max="4" width="12" style="0" customWidth="1"/>
    <col min="5" max="5" width="28.5" style="0" customWidth="1"/>
    <col min="6" max="21" width="13" style="0" customWidth="1"/>
    <col min="22" max="23" width="7.33203125" style="0" customWidth="1"/>
    <col min="24" max="31" width="0" style="0" hidden="1" customWidth="1"/>
    <col min="32" max="256" width="9.16015625" style="0" customWidth="1"/>
  </cols>
  <sheetData>
    <row r="1" spans="1:21" ht="10.5" customHeight="1">
      <c r="A1" s="32"/>
      <c r="C1" s="33"/>
      <c r="D1" s="33"/>
      <c r="E1" s="33"/>
      <c r="F1" s="33"/>
      <c r="G1" s="3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2" t="s">
        <v>289</v>
      </c>
    </row>
    <row r="2" spans="1:21" ht="19.5" customHeight="1">
      <c r="A2" s="34" t="s">
        <v>292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0.5" customHeight="1">
      <c r="A3" s="35"/>
      <c r="C3" s="33"/>
      <c r="D3" s="33"/>
      <c r="E3" s="33"/>
      <c r="F3" s="33"/>
      <c r="G3" s="3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2" t="s">
        <v>200</v>
      </c>
    </row>
    <row r="4" spans="1:21" ht="19.5" customHeight="1">
      <c r="A4" s="9" t="s">
        <v>416</v>
      </c>
      <c r="B4" s="9"/>
      <c r="C4" s="9"/>
      <c r="D4" s="76" t="s">
        <v>407</v>
      </c>
      <c r="E4" s="84" t="s">
        <v>284</v>
      </c>
      <c r="F4" s="80" t="s">
        <v>322</v>
      </c>
      <c r="G4" s="80" t="s">
        <v>39</v>
      </c>
      <c r="H4" s="80"/>
      <c r="I4" s="80"/>
      <c r="J4" s="81"/>
      <c r="K4" s="9" t="s">
        <v>236</v>
      </c>
      <c r="L4" s="9"/>
      <c r="M4" s="9"/>
      <c r="N4" s="9"/>
      <c r="O4" s="9"/>
      <c r="P4" s="9"/>
      <c r="Q4" s="9"/>
      <c r="R4" s="9"/>
      <c r="S4" s="9"/>
      <c r="T4" s="9"/>
      <c r="U4" s="9"/>
    </row>
    <row r="5" spans="1:23" ht="20.25" customHeight="1">
      <c r="A5" s="8" t="s">
        <v>161</v>
      </c>
      <c r="B5" s="8" t="s">
        <v>283</v>
      </c>
      <c r="C5" s="8" t="s">
        <v>277</v>
      </c>
      <c r="D5" s="76"/>
      <c r="E5" s="84"/>
      <c r="F5" s="80"/>
      <c r="G5" s="36" t="s">
        <v>91</v>
      </c>
      <c r="H5" s="37" t="s">
        <v>210</v>
      </c>
      <c r="I5" s="37" t="s">
        <v>269</v>
      </c>
      <c r="J5" s="37" t="s">
        <v>9</v>
      </c>
      <c r="K5" s="36" t="s">
        <v>91</v>
      </c>
      <c r="L5" s="37" t="s">
        <v>210</v>
      </c>
      <c r="M5" s="37" t="s">
        <v>269</v>
      </c>
      <c r="N5" s="37" t="s">
        <v>9</v>
      </c>
      <c r="O5" s="38" t="s">
        <v>315</v>
      </c>
      <c r="P5" s="38" t="s">
        <v>306</v>
      </c>
      <c r="Q5" s="38" t="s">
        <v>232</v>
      </c>
      <c r="R5" s="38" t="s">
        <v>151</v>
      </c>
      <c r="S5" s="38" t="s">
        <v>352</v>
      </c>
      <c r="T5" s="30" t="s">
        <v>172</v>
      </c>
      <c r="U5" s="30" t="s">
        <v>8</v>
      </c>
      <c r="V5" s="28"/>
      <c r="W5" s="28"/>
    </row>
    <row r="6" spans="1:28" ht="10.5" customHeight="1">
      <c r="A6" s="39" t="s">
        <v>261</v>
      </c>
      <c r="B6" s="39" t="s">
        <v>261</v>
      </c>
      <c r="C6" s="39" t="s">
        <v>261</v>
      </c>
      <c r="D6" s="40" t="s">
        <v>261</v>
      </c>
      <c r="E6" s="40" t="s">
        <v>261</v>
      </c>
      <c r="F6" s="40">
        <v>1</v>
      </c>
      <c r="G6" s="40">
        <f>F6+1</f>
        <v>2</v>
      </c>
      <c r="H6" s="40">
        <f>G6+1</f>
        <v>3</v>
      </c>
      <c r="I6" s="40">
        <f>H6+1</f>
        <v>4</v>
      </c>
      <c r="J6" s="40">
        <f>I6+1</f>
        <v>5</v>
      </c>
      <c r="K6" s="40">
        <f>J6+1</f>
        <v>6</v>
      </c>
      <c r="L6" s="40">
        <f>K6+1</f>
        <v>7</v>
      </c>
      <c r="M6" s="40">
        <f>L6+1</f>
        <v>8</v>
      </c>
      <c r="N6" s="40">
        <f>M6+1</f>
        <v>9</v>
      </c>
      <c r="O6" s="40">
        <f>N6+1</f>
        <v>10</v>
      </c>
      <c r="P6" s="40">
        <f>O6+1</f>
        <v>11</v>
      </c>
      <c r="Q6" s="40">
        <f>P6+1</f>
        <v>12</v>
      </c>
      <c r="R6" s="40">
        <f>Q6+1</f>
        <v>13</v>
      </c>
      <c r="S6" s="40">
        <f>R6+1</f>
        <v>14</v>
      </c>
      <c r="T6" s="40">
        <f>S6+1</f>
        <v>15</v>
      </c>
      <c r="U6" s="40">
        <f>T6+1</f>
        <v>16</v>
      </c>
      <c r="V6" s="41"/>
      <c r="AA6" s="41"/>
      <c r="AB6" s="41"/>
    </row>
    <row r="7" spans="1:31" ht="25.5" customHeight="1">
      <c r="A7" s="192"/>
      <c r="B7" s="192"/>
      <c r="C7" s="195"/>
      <c r="D7" s="196"/>
      <c r="E7" s="192"/>
      <c r="F7" s="186"/>
      <c r="G7" s="193"/>
      <c r="H7" s="191"/>
      <c r="I7" s="186"/>
      <c r="J7" s="193"/>
      <c r="K7" s="186"/>
      <c r="L7" s="194"/>
      <c r="M7" s="194"/>
      <c r="N7" s="193"/>
      <c r="O7" s="191"/>
      <c r="P7" s="191"/>
      <c r="Q7" s="191"/>
      <c r="R7" s="191"/>
      <c r="S7" s="191"/>
      <c r="T7" s="186"/>
      <c r="U7" s="194"/>
      <c r="V7" s="28"/>
      <c r="W7" s="28"/>
      <c r="X7" s="51" t="s">
        <v>144</v>
      </c>
      <c r="Y7" s="51" t="s">
        <v>396</v>
      </c>
      <c r="Z7" s="51" t="s">
        <v>383</v>
      </c>
      <c r="AA7" s="51" t="s">
        <v>100</v>
      </c>
      <c r="AB7" s="52" t="s">
        <v>248</v>
      </c>
      <c r="AC7" s="52" t="s">
        <v>58</v>
      </c>
      <c r="AD7" s="52" t="s">
        <v>307</v>
      </c>
      <c r="AE7" s="52" t="s">
        <v>311</v>
      </c>
    </row>
    <row r="8" spans="1:31" ht="24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Y8" s="28"/>
      <c r="Z8" s="28"/>
      <c r="AB8" s="28"/>
      <c r="AC8" s="28"/>
      <c r="AD8" s="28"/>
      <c r="AE8" s="28"/>
    </row>
    <row r="9" spans="4:31" ht="24" customHeight="1">
      <c r="D9" s="28"/>
      <c r="E9" s="28"/>
      <c r="F9" s="28"/>
      <c r="H9" s="28"/>
      <c r="I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Z9" s="28"/>
      <c r="AA9" s="28"/>
      <c r="AB9" s="28"/>
      <c r="AC9" s="28"/>
      <c r="AE9" s="28"/>
    </row>
    <row r="10" spans="5:20" ht="24" customHeight="1">
      <c r="E10" s="28"/>
      <c r="F10" s="28"/>
      <c r="K10" s="28"/>
      <c r="L10" s="28"/>
      <c r="M10" s="28"/>
      <c r="N10" s="28"/>
      <c r="S10" s="28"/>
      <c r="T10" s="28"/>
    </row>
    <row r="11" spans="12:14" ht="24" customHeight="1">
      <c r="L11" s="28"/>
      <c r="M11" s="28"/>
      <c r="N11" s="28"/>
    </row>
    <row r="12" spans="4:28" ht="19.5" customHeight="1">
      <c r="D12" s="28"/>
      <c r="E12" s="28"/>
      <c r="F12" s="28"/>
      <c r="H12" s="28"/>
      <c r="M12" s="28"/>
      <c r="AB12" s="28"/>
    </row>
    <row r="13" spans="5:21" ht="19.5" customHeight="1">
      <c r="E13" s="28"/>
      <c r="F13" s="28"/>
      <c r="G13" s="28"/>
      <c r="M13" s="28"/>
      <c r="N13" s="28"/>
      <c r="U13" s="28"/>
    </row>
    <row r="14" spans="5:21" ht="19.5" customHeight="1">
      <c r="E14" s="28"/>
      <c r="F14" s="28"/>
      <c r="T14" s="28"/>
      <c r="U14" s="28"/>
    </row>
    <row r="15" ht="19.5" customHeight="1">
      <c r="U15" s="28"/>
    </row>
  </sheetData>
  <sheetProtection/>
  <mergeCells count="4">
    <mergeCell ref="G4:J4"/>
    <mergeCell ref="D4:D5"/>
    <mergeCell ref="E4:E5"/>
    <mergeCell ref="F4:F5"/>
  </mergeCells>
  <printOptions horizontalCentered="1"/>
  <pageMargins left="0.7874015748031495" right="0.7874015748031495" top="0.39370078740157477" bottom="0.39370078740157477" header="0.39370078740157477" footer="0.39370078740157477"/>
  <pageSetup fitToHeight="9999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