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44525" iterate="1" iterateCount="100" iterateDelta="0.001"/>
</workbook>
</file>

<file path=xl/sharedStrings.xml><?xml version="1.0" encoding="utf-8"?>
<sst xmlns="http://schemas.openxmlformats.org/spreadsheetml/2006/main" count="182">
  <si>
    <t>一、部门收支总表</t>
  </si>
  <si>
    <t>单位名称：河池市种畜场</t>
  </si>
  <si>
    <t>单位:万元</t>
  </si>
  <si>
    <t>收          入</t>
  </si>
  <si>
    <t>支出(按功能科目分类)</t>
  </si>
  <si>
    <t>支出(按经济科目分类)</t>
  </si>
  <si>
    <t>一、一般公共预算拨款</t>
  </si>
  <si>
    <t xml:space="preserve">  一、一般公共服务支出</t>
  </si>
  <si>
    <t xml:space="preserve"> </t>
  </si>
  <si>
    <t>一、基本支出</t>
  </si>
  <si>
    <t xml:space="preserve">      经费拨款</t>
  </si>
  <si>
    <t xml:space="preserve">  二、外交支出</t>
  </si>
  <si>
    <t xml:space="preserve">    1.工资福利支出</t>
  </si>
  <si>
    <t xml:space="preserve">      纳入一般公共预算管理的非税收入安排的资金</t>
  </si>
  <si>
    <t xml:space="preserve">  三、国防支出</t>
  </si>
  <si>
    <t xml:space="preserve">    2.商品和服务支出</t>
  </si>
  <si>
    <t>二、政府性基金预算拨款</t>
  </si>
  <si>
    <t xml:space="preserve">  四、公共安全支出</t>
  </si>
  <si>
    <t xml:space="preserve">    3.对个人和家庭的补助</t>
  </si>
  <si>
    <t>三、纳入财政专户管理的收入安排的资金</t>
  </si>
  <si>
    <t xml:space="preserve">  五、教育支出</t>
  </si>
  <si>
    <t>二、项目支出</t>
  </si>
  <si>
    <t>四、未纳入财政专户管理的收入安排的资金</t>
  </si>
  <si>
    <t xml:space="preserve">  六、科学技术支出</t>
  </si>
  <si>
    <t xml:space="preserve">  七、文化体育与传媒支出</t>
  </si>
  <si>
    <t xml:space="preserve">  八、社会保障和就业支出</t>
  </si>
  <si>
    <t xml:space="preserve">  九、社会保险基金支出</t>
  </si>
  <si>
    <t xml:space="preserve">    4.对企事业单位的补贴</t>
  </si>
  <si>
    <t xml:space="preserve">  十、医疗卫生与计划生育支出</t>
  </si>
  <si>
    <t xml:space="preserve">    5.转移性支出</t>
  </si>
  <si>
    <t xml:space="preserve">  十一、节能环保支出</t>
  </si>
  <si>
    <t xml:space="preserve">    6.债务利息支出</t>
  </si>
  <si>
    <t xml:space="preserve">  十二、城乡社区支出</t>
  </si>
  <si>
    <t xml:space="preserve">    7.债务还本支出</t>
  </si>
  <si>
    <t xml:space="preserve">  十三、农林水支出</t>
  </si>
  <si>
    <t xml:space="preserve">    8.基本建设支出</t>
  </si>
  <si>
    <t xml:space="preserve">  十四、交通运输支出</t>
  </si>
  <si>
    <t xml:space="preserve">    9.其他资本性支出</t>
  </si>
  <si>
    <t xml:space="preserve">  十五、资源勘探信息等支出</t>
  </si>
  <si>
    <t xml:space="preserve">   10.其他支出</t>
  </si>
  <si>
    <t>本 年 收 入 合 计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</si>
  <si>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</si>
  <si>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</si>
  <si>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</si>
  <si>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十九、国土海洋气象等支出</t>
  </si>
  <si>
    <t>五、上年结余收入</t>
  </si>
  <si>
    <t xml:space="preserve">  二十、住房保障支出</t>
  </si>
  <si>
    <t xml:space="preserve">    一般公共预算拨款结余</t>
  </si>
  <si>
    <t xml:space="preserve">  二十一、粮油物资储备支出</t>
  </si>
  <si>
    <t xml:space="preserve">    政府性基金预算拨款结余</t>
  </si>
  <si>
    <t xml:space="preserve">  二十二、国有资本经营预算支出</t>
  </si>
  <si>
    <t xml:space="preserve">    纳入财政专户管理的收入安排的资金结余</t>
  </si>
  <si>
    <t xml:space="preserve">  二十三、预备费</t>
  </si>
  <si>
    <t xml:space="preserve">    其他结余</t>
  </si>
  <si>
    <t xml:space="preserve">  二十四、其他支出</t>
  </si>
  <si>
    <t xml:space="preserve">  二十五、转移性支出</t>
  </si>
  <si>
    <t xml:space="preserve">  二十六、债务还本支出</t>
  </si>
  <si>
    <t xml:space="preserve">  </t>
  </si>
  <si>
    <t xml:space="preserve">  二十七、债务付息支出</t>
  </si>
  <si>
    <t xml:space="preserve">  二十八、债务发行费用支出</t>
  </si>
  <si>
    <t>收  入  总  计</t>
  </si>
  <si>
    <t>支  出  总  计</t>
  </si>
  <si>
    <t>表二:部门收入总表</t>
  </si>
  <si>
    <t>单位：万元</t>
  </si>
  <si>
    <t>单位编码/科目编码</t>
  </si>
  <si>
    <t>单位名称/科目名称</t>
  </si>
  <si>
    <t>资     金     来     源</t>
  </si>
  <si>
    <t>总计</t>
  </si>
  <si>
    <t>一般公共预算拨款</t>
  </si>
  <si>
    <t>政府性基金预算拨款</t>
  </si>
  <si>
    <t>纳入财政专户管理的收入安排的资金</t>
  </si>
  <si>
    <t>未纳入财政专户管理的收入安排的资金</t>
  </si>
  <si>
    <t>上年结余收入</t>
  </si>
  <si>
    <t>合计</t>
  </si>
  <si>
    <t>经费拨款</t>
  </si>
  <si>
    <t>纳入一般公共预算管理的非税收入安排的资金</t>
  </si>
  <si>
    <t>一般公共预算拨款结余</t>
  </si>
  <si>
    <t>政府性基金预算拨款结余</t>
  </si>
  <si>
    <t>纳入财政专户管理的收入安排的资金结余</t>
  </si>
  <si>
    <t>其他结余</t>
  </si>
  <si>
    <t>**</t>
  </si>
  <si>
    <t>504</t>
  </si>
  <si>
    <t>河池市水产畜牧兽医局</t>
  </si>
  <si>
    <t xml:space="preserve">  504002</t>
  </si>
  <si>
    <t xml:space="preserve">  河池市种畜场</t>
  </si>
  <si>
    <t>表三:部门支出总表</t>
  </si>
  <si>
    <t>单位编码\科目编码</t>
  </si>
  <si>
    <t>单位名称\科目名称</t>
  </si>
  <si>
    <t>基本支出</t>
  </si>
  <si>
    <t>项目支出</t>
  </si>
  <si>
    <t>工资福利支出</t>
  </si>
  <si>
    <t>商品和服务支出</t>
  </si>
  <si>
    <t>对个人和家庭的补助</t>
  </si>
  <si>
    <t>对企事业单位的补贴</t>
  </si>
  <si>
    <t>转移性支付</t>
  </si>
  <si>
    <t>债务利息支出</t>
  </si>
  <si>
    <t>债务还本支出</t>
  </si>
  <si>
    <t>基本建设支出</t>
  </si>
  <si>
    <t>其他资本性支出</t>
  </si>
  <si>
    <t>其他支出</t>
  </si>
  <si>
    <t xml:space="preserve">    210</t>
  </si>
  <si>
    <t xml:space="preserve">    医疗卫生与计划生育支出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</si>
  <si>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</si>
  <si>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</si>
  <si>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</si>
  <si>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</si>
  <si>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>2101103</t>
  </si>
  <si>
    <t>公务员医疗补助</t>
  </si>
  <si>
    <t xml:space="preserve">    213</t>
  </si>
  <si>
    <t xml:space="preserve">    农林水支出</t>
  </si>
  <si>
    <t xml:space="preserve">      21301</t>
  </si>
  <si>
    <t xml:space="preserve">      农业</t>
  </si>
  <si>
    <t xml:space="preserve">        2130104</t>
  </si>
  <si>
    <t xml:space="preserve">        事业运行（农业）</t>
  </si>
  <si>
    <t xml:space="preserve">     </t>
  </si>
  <si>
    <t xml:space="preserve">        2130106</t>
  </si>
  <si>
    <t xml:space="preserve">        科技转化与推广服务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</si>
  <si>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</si>
  <si>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</si>
  <si>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</si>
  <si>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</si>
  <si>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</si>
  <si>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</si>
  <si>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表四:财政拨款收支总表</t>
  </si>
  <si>
    <t>三、上年结余收入</t>
  </si>
  <si>
    <t>表五:一般公共预算支出表</t>
  </si>
  <si>
    <t xml:space="preserve">    </t>
  </si>
  <si>
    <t>表六:一般公共预算支出表(分经济科目)</t>
  </si>
  <si>
    <t>支出经济分类科目编码</t>
  </si>
  <si>
    <t>支出经济分类科目名称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</si>
  <si>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</si>
  <si>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</si>
  <si>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</si>
  <si>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</si>
  <si>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</si>
  <si>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</si>
  <si>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</si>
  <si>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>城镇职工基本医疗保险缴费</t>
  </si>
  <si>
    <t>公务员医疗补助缴费</t>
  </si>
  <si>
    <t>其他社会保障缴费</t>
  </si>
  <si>
    <t xml:space="preserve">  住房公积金</t>
  </si>
  <si>
    <t>302</t>
  </si>
  <si>
    <t xml:space="preserve">  30218</t>
  </si>
  <si>
    <t xml:space="preserve">  专用材料费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</si>
  <si>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</si>
  <si>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</si>
  <si>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</si>
  <si>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</si>
  <si>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</si>
  <si>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</si>
  <si>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</si>
  <si>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</si>
  <si>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</si>
  <si>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>医疗费补助</t>
  </si>
  <si>
    <t>表七:一般公共预算基本支出表</t>
  </si>
  <si>
    <t>统发基础性绩效工资</t>
  </si>
  <si>
    <t>医疗保险</t>
  </si>
  <si>
    <t>职工工伤保险</t>
  </si>
  <si>
    <t>职工生育保险</t>
  </si>
  <si>
    <t>失业保险（事业）</t>
  </si>
  <si>
    <t>大病统筹</t>
  </si>
  <si>
    <t>住房公积金</t>
  </si>
  <si>
    <t>统发奖励性绩效工资</t>
  </si>
  <si>
    <t>离休费</t>
  </si>
  <si>
    <t>非统发离休费</t>
  </si>
  <si>
    <t>非统发退休费</t>
  </si>
  <si>
    <t>工会经费</t>
  </si>
  <si>
    <t>其他公用经费</t>
  </si>
  <si>
    <t>表八:政府性基金预算支出表</t>
  </si>
  <si>
    <t>表九：“三公”经费、会议费和培训费支出预算表</t>
  </si>
  <si>
    <t>项目</t>
  </si>
  <si>
    <t>全口径</t>
  </si>
  <si>
    <t>其中：一般公共预算</t>
  </si>
  <si>
    <t>一、“三公”经费小计</t>
  </si>
  <si>
    <t xml:space="preserve">  (一)因公出国(境)费用</t>
  </si>
  <si>
    <t xml:space="preserve">  (二)公务接待费</t>
  </si>
  <si>
    <t xml:space="preserve">  (三)公务用车费</t>
  </si>
  <si>
    <t xml:space="preserve">      1.公务用车运行维护费</t>
  </si>
  <si>
    <t xml:space="preserve">      2.公务用车购置费</t>
  </si>
  <si>
    <t>二、会议费</t>
  </si>
  <si>
    <t>三、培训费</t>
  </si>
  <si>
    <t>表十:国有资本经营预算支出表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</si>
</sst>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00"/>
    <numFmt numFmtId="177" formatCode="0.00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22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27" fillId="9" borderId="18" applyNumberFormat="0" applyAlignment="0" applyProtection="0">
      <alignment vertical="center"/>
    </xf>
    <xf numFmtId="0" fontId="23" fillId="26" borderId="1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7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Continuous"/>
    </xf>
    <xf numFmtId="49" fontId="6" fillId="0" borderId="1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49" fontId="2" fillId="0" borderId="6" xfId="0" applyNumberFormat="1" applyFont="1" applyFill="1" applyBorder="1" applyAlignment="1" applyProtection="1">
      <alignment horizontal="centerContinuous" vertical="center"/>
    </xf>
    <xf numFmtId="49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 applyProtection="1">
      <alignment horizontal="left" vertical="center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4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/>
    <xf numFmtId="4" fontId="2" fillId="0" borderId="6" xfId="0" applyNumberFormat="1" applyFont="1" applyFill="1" applyBorder="1" applyAlignment="1"/>
    <xf numFmtId="4" fontId="2" fillId="0" borderId="1" xfId="0" applyNumberFormat="1" applyFont="1" applyFill="1" applyBorder="1" applyAlignment="1"/>
    <xf numFmtId="176" fontId="2" fillId="0" borderId="5" xfId="0" applyNumberFormat="1" applyFont="1" applyFill="1" applyBorder="1" applyAlignment="1" applyProtection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Continuous" vertical="center"/>
    </xf>
    <xf numFmtId="49" fontId="7" fillId="0" borderId="0" xfId="0" applyNumberFormat="1" applyFont="1" applyFill="1" applyBorder="1" applyAlignment="1" applyProtection="1">
      <alignment horizontal="centerContinuous" vertical="center"/>
    </xf>
    <xf numFmtId="49" fontId="8" fillId="0" borderId="0" xfId="0" applyNumberFormat="1" applyFont="1" applyFill="1" applyBorder="1" applyAlignment="1" applyProtection="1">
      <alignment horizontal="centerContinuous" vertical="center"/>
    </xf>
    <xf numFmtId="177" fontId="8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Continuous" vertical="center"/>
    </xf>
    <xf numFmtId="177" fontId="6" fillId="0" borderId="1" xfId="0" applyNumberFormat="1" applyFont="1" applyFill="1" applyBorder="1" applyAlignment="1" applyProtection="1">
      <alignment horizontal="centerContinuous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/>
    <xf numFmtId="0" fontId="2" fillId="0" borderId="6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L22" sqref="L22"/>
    </sheetView>
  </sheetViews>
  <sheetFormatPr defaultColWidth="9" defaultRowHeight="13.5" outlineLevelCol="5"/>
  <cols>
    <col min="1" max="1" width="38.25" customWidth="1"/>
    <col min="2" max="2" width="10.125" customWidth="1"/>
    <col min="3" max="3" width="24.875" customWidth="1"/>
    <col min="4" max="4" width="11.625" customWidth="1"/>
    <col min="5" max="5" width="25.75" customWidth="1"/>
    <col min="6" max="6" width="9.25" customWidth="1"/>
  </cols>
  <sheetData>
    <row r="1" ht="27" spans="1:6">
      <c r="A1" s="38" t="s">
        <v>0</v>
      </c>
      <c r="B1" s="38"/>
      <c r="C1" s="38"/>
      <c r="D1" s="38"/>
      <c r="E1" s="39"/>
      <c r="F1" s="39"/>
    </row>
    <row r="2" spans="1:6">
      <c r="A2" s="40" t="s">
        <v>1</v>
      </c>
      <c r="B2" s="41"/>
      <c r="C2" s="41"/>
      <c r="D2" s="42"/>
      <c r="E2" s="43"/>
      <c r="F2" s="44" t="s">
        <v>2</v>
      </c>
    </row>
    <row r="3" spans="1:6">
      <c r="A3" s="45" t="s">
        <v>3</v>
      </c>
      <c r="B3" s="46"/>
      <c r="C3" s="47" t="s">
        <v>4</v>
      </c>
      <c r="D3" s="46"/>
      <c r="E3" s="47" t="s">
        <v>5</v>
      </c>
      <c r="F3" s="46"/>
    </row>
    <row r="4" ht="16" customHeight="1" spans="1:6">
      <c r="A4" s="48" t="s">
        <v>6</v>
      </c>
      <c r="B4" s="97">
        <v>21.94</v>
      </c>
      <c r="C4" s="49" t="s">
        <v>7</v>
      </c>
      <c r="D4" s="15" t="s">
        <v>8</v>
      </c>
      <c r="E4" s="24" t="s">
        <v>9</v>
      </c>
      <c r="F4" s="32">
        <v>19.94</v>
      </c>
    </row>
    <row r="5" ht="15" customHeight="1" spans="1:6">
      <c r="A5" s="48" t="s">
        <v>10</v>
      </c>
      <c r="B5" s="97">
        <v>21.94</v>
      </c>
      <c r="C5" s="52" t="s">
        <v>11</v>
      </c>
      <c r="D5" s="98" t="s">
        <v>8</v>
      </c>
      <c r="E5" s="24" t="s">
        <v>12</v>
      </c>
      <c r="F5" s="32">
        <v>9.41</v>
      </c>
    </row>
    <row r="6" ht="15" customHeight="1" spans="1:6">
      <c r="A6" s="53" t="s">
        <v>13</v>
      </c>
      <c r="B6" s="50" t="s">
        <v>8</v>
      </c>
      <c r="C6" s="49" t="s">
        <v>14</v>
      </c>
      <c r="D6" s="50" t="s">
        <v>8</v>
      </c>
      <c r="E6" s="24" t="s">
        <v>15</v>
      </c>
      <c r="F6" s="32">
        <v>0.26</v>
      </c>
    </row>
    <row r="7" ht="17" customHeight="1" spans="1:6">
      <c r="A7" s="48" t="s">
        <v>16</v>
      </c>
      <c r="B7" s="50" t="s">
        <v>8</v>
      </c>
      <c r="C7" s="49" t="s">
        <v>17</v>
      </c>
      <c r="D7" s="50" t="s">
        <v>8</v>
      </c>
      <c r="E7" s="24" t="s">
        <v>18</v>
      </c>
      <c r="F7" s="32">
        <v>10.28</v>
      </c>
    </row>
    <row r="8" spans="1:6">
      <c r="A8" s="48" t="s">
        <v>19</v>
      </c>
      <c r="B8" s="50"/>
      <c r="C8" s="49" t="s">
        <v>20</v>
      </c>
      <c r="D8" s="50" t="s">
        <v>8</v>
      </c>
      <c r="E8" s="24" t="s">
        <v>21</v>
      </c>
      <c r="F8" s="32">
        <v>2</v>
      </c>
    </row>
    <row r="9" spans="1:6">
      <c r="A9" s="53" t="s">
        <v>22</v>
      </c>
      <c r="B9" s="15" t="s">
        <v>8</v>
      </c>
      <c r="C9" s="49" t="s">
        <v>23</v>
      </c>
      <c r="D9" s="50" t="s">
        <v>8</v>
      </c>
      <c r="E9" s="24" t="s">
        <v>12</v>
      </c>
      <c r="F9" s="32" t="s">
        <v>8</v>
      </c>
    </row>
    <row r="10" spans="1:6">
      <c r="A10" s="53"/>
      <c r="B10" s="58"/>
      <c r="C10" s="49" t="s">
        <v>24</v>
      </c>
      <c r="D10" s="50" t="s">
        <v>8</v>
      </c>
      <c r="E10" s="24" t="s">
        <v>15</v>
      </c>
      <c r="F10" s="32">
        <v>2</v>
      </c>
    </row>
    <row r="11" spans="1:6">
      <c r="A11" s="59"/>
      <c r="B11" s="58"/>
      <c r="C11" s="56" t="s">
        <v>25</v>
      </c>
      <c r="D11" s="15" t="s">
        <v>8</v>
      </c>
      <c r="E11" s="24" t="s">
        <v>18</v>
      </c>
      <c r="F11" s="32" t="s">
        <v>8</v>
      </c>
    </row>
    <row r="12" spans="1:6">
      <c r="A12" s="59"/>
      <c r="B12" s="15"/>
      <c r="C12" s="53" t="s">
        <v>26</v>
      </c>
      <c r="D12" s="99" t="s">
        <v>8</v>
      </c>
      <c r="E12" s="24" t="s">
        <v>27</v>
      </c>
      <c r="F12" s="32" t="s">
        <v>8</v>
      </c>
    </row>
    <row r="13" spans="1:6">
      <c r="A13" s="59"/>
      <c r="B13" s="15"/>
      <c r="C13" s="61" t="s">
        <v>28</v>
      </c>
      <c r="D13" s="98">
        <v>1.52</v>
      </c>
      <c r="E13" s="24" t="s">
        <v>29</v>
      </c>
      <c r="F13" s="25">
        <v>0</v>
      </c>
    </row>
    <row r="14" spans="1:6">
      <c r="A14" s="62"/>
      <c r="B14" s="15"/>
      <c r="C14" s="63" t="s">
        <v>30</v>
      </c>
      <c r="D14" s="50" t="s">
        <v>8</v>
      </c>
      <c r="E14" s="24" t="s">
        <v>31</v>
      </c>
      <c r="F14" s="32" t="s">
        <v>8</v>
      </c>
    </row>
    <row r="15" spans="1:6">
      <c r="A15" s="62"/>
      <c r="B15" s="64"/>
      <c r="C15" s="63" t="s">
        <v>32</v>
      </c>
      <c r="D15" s="50" t="s">
        <v>8</v>
      </c>
      <c r="E15" s="24" t="s">
        <v>33</v>
      </c>
      <c r="F15" s="25" t="s">
        <v>8</v>
      </c>
    </row>
    <row r="16" spans="1:6">
      <c r="A16" s="62"/>
      <c r="B16" s="64"/>
      <c r="C16" s="63" t="s">
        <v>34</v>
      </c>
      <c r="D16" s="50">
        <v>19.52</v>
      </c>
      <c r="E16" s="24" t="s">
        <v>35</v>
      </c>
      <c r="F16" s="27" t="s">
        <v>8</v>
      </c>
    </row>
    <row r="17" spans="1:6">
      <c r="A17" s="65"/>
      <c r="B17" s="64"/>
      <c r="C17" s="63" t="s">
        <v>36</v>
      </c>
      <c r="D17" s="50" t="s">
        <v>8</v>
      </c>
      <c r="E17" s="24" t="s">
        <v>37</v>
      </c>
      <c r="F17" s="27" t="s">
        <v>8</v>
      </c>
    </row>
    <row r="18" spans="1:6">
      <c r="A18" s="66"/>
      <c r="B18" s="64"/>
      <c r="C18" s="63" t="s">
        <v>38</v>
      </c>
      <c r="D18" s="50" t="s">
        <v>8</v>
      </c>
      <c r="E18" s="24" t="s">
        <v>39</v>
      </c>
      <c r="F18" s="27" t="s">
        <v>8</v>
      </c>
    </row>
    <row r="19" spans="1:6">
      <c r="A19" s="65" t="s">
        <v>40</v>
      </c>
      <c r="B19" s="100">
        <v>21.94</v>
      </c>
      <c r="C19" s="63" t="s">
        <v>41</v>
      </c>
      <c r="D19" s="50" t="s">
        <v>8</v>
      </c>
      <c r="E19" s="101"/>
      <c r="F19" s="102"/>
    </row>
    <row r="20" spans="1:6">
      <c r="A20" s="62"/>
      <c r="B20" s="15"/>
      <c r="C20" s="63" t="s">
        <v>42</v>
      </c>
      <c r="D20" s="50" t="s">
        <v>8</v>
      </c>
      <c r="E20" s="101"/>
      <c r="F20" s="101"/>
    </row>
    <row r="21" spans="1:6">
      <c r="A21" s="62"/>
      <c r="B21" s="50"/>
      <c r="C21" s="63" t="s">
        <v>43</v>
      </c>
      <c r="D21" s="15" t="s">
        <v>8</v>
      </c>
      <c r="E21" s="101"/>
      <c r="F21" s="101"/>
    </row>
    <row r="22" spans="1:6">
      <c r="A22" s="59"/>
      <c r="B22" s="50"/>
      <c r="C22" s="63" t="s">
        <v>44</v>
      </c>
      <c r="D22" s="98" t="s">
        <v>8</v>
      </c>
      <c r="E22" s="101"/>
      <c r="F22" s="101"/>
    </row>
    <row r="23" spans="1:6">
      <c r="A23" s="48" t="s">
        <v>45</v>
      </c>
      <c r="B23" s="50">
        <v>0</v>
      </c>
      <c r="C23" s="70" t="s">
        <v>46</v>
      </c>
      <c r="D23" s="50">
        <v>0.91</v>
      </c>
      <c r="E23" s="101"/>
      <c r="F23" s="101"/>
    </row>
    <row r="24" spans="1:6">
      <c r="A24" s="53" t="s">
        <v>47</v>
      </c>
      <c r="B24" s="15">
        <v>0</v>
      </c>
      <c r="C24" s="70" t="s">
        <v>48</v>
      </c>
      <c r="D24" s="50" t="s">
        <v>8</v>
      </c>
      <c r="E24" s="101"/>
      <c r="F24" s="101"/>
    </row>
    <row r="25" spans="1:6">
      <c r="A25" s="53" t="s">
        <v>49</v>
      </c>
      <c r="B25" s="98">
        <v>0</v>
      </c>
      <c r="C25" s="70" t="s">
        <v>50</v>
      </c>
      <c r="D25" s="50" t="s">
        <v>8</v>
      </c>
      <c r="E25" s="101"/>
      <c r="F25" s="101"/>
    </row>
    <row r="26" spans="1:6">
      <c r="A26" s="53" t="s">
        <v>51</v>
      </c>
      <c r="B26" s="50">
        <v>0</v>
      </c>
      <c r="C26" s="70" t="s">
        <v>52</v>
      </c>
      <c r="D26" s="15" t="s">
        <v>8</v>
      </c>
      <c r="E26" s="101"/>
      <c r="F26" s="101"/>
    </row>
    <row r="27" spans="1:6">
      <c r="A27" s="53" t="s">
        <v>53</v>
      </c>
      <c r="B27" s="15">
        <v>0</v>
      </c>
      <c r="C27" s="70" t="s">
        <v>54</v>
      </c>
      <c r="D27" s="98" t="s">
        <v>8</v>
      </c>
      <c r="E27" s="101"/>
      <c r="F27" s="101"/>
    </row>
    <row r="28" spans="1:6">
      <c r="A28" s="62"/>
      <c r="B28" s="62"/>
      <c r="C28" s="63" t="s">
        <v>55</v>
      </c>
      <c r="D28" s="15" t="s">
        <v>8</v>
      </c>
      <c r="E28" s="101"/>
      <c r="F28" s="101"/>
    </row>
    <row r="29" spans="1:6">
      <c r="A29" s="62"/>
      <c r="B29" s="62"/>
      <c r="C29" s="63" t="s">
        <v>56</v>
      </c>
      <c r="D29" s="58" t="s">
        <v>57</v>
      </c>
      <c r="E29" s="101"/>
      <c r="F29" s="101"/>
    </row>
    <row r="30" spans="1:6">
      <c r="A30" s="62"/>
      <c r="B30" s="62"/>
      <c r="C30" s="63" t="s">
        <v>58</v>
      </c>
      <c r="D30" s="58" t="s">
        <v>8</v>
      </c>
      <c r="E30" s="101"/>
      <c r="F30" s="101"/>
    </row>
    <row r="31" spans="1:6">
      <c r="A31" s="65"/>
      <c r="B31" s="64"/>
      <c r="C31" s="63" t="s">
        <v>59</v>
      </c>
      <c r="D31" s="58" t="s">
        <v>8</v>
      </c>
      <c r="E31" s="101"/>
      <c r="F31" s="101"/>
    </row>
    <row r="32" spans="1:6">
      <c r="A32" s="65" t="s">
        <v>60</v>
      </c>
      <c r="B32" s="15">
        <v>21.94</v>
      </c>
      <c r="C32" s="73" t="s">
        <v>61</v>
      </c>
      <c r="D32" s="58">
        <v>21.94</v>
      </c>
      <c r="E32" s="73" t="s">
        <v>61</v>
      </c>
      <c r="F32" s="21">
        <f>SUM(F4,F8)</f>
        <v>21.94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A1" sqref="A1:N9"/>
    </sheetView>
  </sheetViews>
  <sheetFormatPr defaultColWidth="9" defaultRowHeight="13.5"/>
  <sheetData>
    <row r="1" ht="27" spans="1:14">
      <c r="A1" s="74" t="s">
        <v>62</v>
      </c>
      <c r="B1" s="75"/>
      <c r="C1" s="76"/>
      <c r="D1" s="76"/>
      <c r="E1" s="77"/>
      <c r="F1" s="78"/>
      <c r="G1" s="78"/>
      <c r="H1" s="78"/>
      <c r="I1" s="78"/>
      <c r="J1" s="78"/>
      <c r="K1" s="78"/>
      <c r="L1" s="78"/>
      <c r="M1" s="93"/>
      <c r="N1" s="93"/>
    </row>
    <row r="2" ht="22.5" spans="1:14">
      <c r="A2" s="79" t="s">
        <v>1</v>
      </c>
      <c r="B2" s="75"/>
      <c r="C2" s="76"/>
      <c r="D2" s="76"/>
      <c r="E2" s="77"/>
      <c r="F2" s="78"/>
      <c r="G2" s="78"/>
      <c r="H2" s="78"/>
      <c r="I2" s="78"/>
      <c r="J2" s="78"/>
      <c r="K2" s="78"/>
      <c r="L2" s="78"/>
      <c r="M2" s="93"/>
      <c r="N2" s="94" t="s">
        <v>63</v>
      </c>
    </row>
    <row r="3" spans="1:14">
      <c r="A3" s="80" t="s">
        <v>64</v>
      </c>
      <c r="B3" s="81" t="s">
        <v>65</v>
      </c>
      <c r="C3" s="82" t="s">
        <v>66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>
      <c r="A4" s="84"/>
      <c r="B4" s="81"/>
      <c r="C4" s="85" t="s">
        <v>67</v>
      </c>
      <c r="D4" s="86" t="s">
        <v>68</v>
      </c>
      <c r="E4" s="86"/>
      <c r="F4" s="86"/>
      <c r="G4" s="5" t="s">
        <v>69</v>
      </c>
      <c r="H4" s="5" t="s">
        <v>70</v>
      </c>
      <c r="I4" s="95" t="s">
        <v>71</v>
      </c>
      <c r="J4" s="6" t="s">
        <v>72</v>
      </c>
      <c r="K4" s="6"/>
      <c r="L4" s="6"/>
      <c r="M4" s="6"/>
      <c r="N4" s="6"/>
    </row>
    <row r="5" ht="48" spans="1:14">
      <c r="A5" s="84"/>
      <c r="B5" s="81"/>
      <c r="C5" s="85"/>
      <c r="D5" s="10" t="s">
        <v>73</v>
      </c>
      <c r="E5" s="86" t="s">
        <v>74</v>
      </c>
      <c r="F5" s="10" t="s">
        <v>75</v>
      </c>
      <c r="G5" s="5"/>
      <c r="H5" s="5"/>
      <c r="I5" s="95"/>
      <c r="J5" s="96" t="s">
        <v>73</v>
      </c>
      <c r="K5" s="96" t="s">
        <v>76</v>
      </c>
      <c r="L5" s="96" t="s">
        <v>77</v>
      </c>
      <c r="M5" s="96" t="s">
        <v>78</v>
      </c>
      <c r="N5" s="96" t="s">
        <v>79</v>
      </c>
    </row>
    <row r="6" spans="1:14">
      <c r="A6" s="87" t="s">
        <v>80</v>
      </c>
      <c r="B6" s="88" t="s">
        <v>80</v>
      </c>
      <c r="C6" s="20">
        <v>1</v>
      </c>
      <c r="D6" s="20">
        <f t="shared" ref="D6:N6" si="0">C6+1</f>
        <v>2</v>
      </c>
      <c r="E6" s="89">
        <v>3</v>
      </c>
      <c r="F6" s="20">
        <f t="shared" si="0"/>
        <v>4</v>
      </c>
      <c r="G6" s="20">
        <f t="shared" si="0"/>
        <v>5</v>
      </c>
      <c r="H6" s="20">
        <f t="shared" si="0"/>
        <v>6</v>
      </c>
      <c r="I6" s="20">
        <f t="shared" si="0"/>
        <v>7</v>
      </c>
      <c r="J6" s="20">
        <f t="shared" si="0"/>
        <v>8</v>
      </c>
      <c r="K6" s="20">
        <f t="shared" si="0"/>
        <v>9</v>
      </c>
      <c r="L6" s="20">
        <f t="shared" si="0"/>
        <v>10</v>
      </c>
      <c r="M6" s="20">
        <f t="shared" si="0"/>
        <v>11</v>
      </c>
      <c r="N6" s="20">
        <f t="shared" si="0"/>
        <v>12</v>
      </c>
    </row>
    <row r="7" spans="1:14">
      <c r="A7" s="90"/>
      <c r="B7" s="91" t="s">
        <v>73</v>
      </c>
      <c r="C7" s="89">
        <v>21.94</v>
      </c>
      <c r="D7" s="89">
        <v>21.94</v>
      </c>
      <c r="E7" s="89">
        <v>21.94</v>
      </c>
      <c r="F7" s="92" t="s">
        <v>8</v>
      </c>
      <c r="G7" s="25" t="s">
        <v>8</v>
      </c>
      <c r="H7" s="25" t="s">
        <v>8</v>
      </c>
      <c r="I7" s="25" t="s">
        <v>8</v>
      </c>
      <c r="J7" s="25" t="s">
        <v>8</v>
      </c>
      <c r="K7" s="25" t="s">
        <v>8</v>
      </c>
      <c r="L7" s="26" t="s">
        <v>8</v>
      </c>
      <c r="M7" s="25" t="s">
        <v>8</v>
      </c>
      <c r="N7" s="92" t="s">
        <v>8</v>
      </c>
    </row>
    <row r="8" ht="24" spans="1:14">
      <c r="A8" s="90" t="s">
        <v>81</v>
      </c>
      <c r="B8" s="91" t="s">
        <v>82</v>
      </c>
      <c r="C8" s="89">
        <v>21.94</v>
      </c>
      <c r="D8" s="89">
        <v>21.94</v>
      </c>
      <c r="E8" s="89">
        <v>21.94</v>
      </c>
      <c r="F8" s="92" t="s">
        <v>8</v>
      </c>
      <c r="G8" s="25" t="s">
        <v>8</v>
      </c>
      <c r="H8" s="25" t="s">
        <v>8</v>
      </c>
      <c r="I8" s="25" t="s">
        <v>8</v>
      </c>
      <c r="J8" s="25" t="s">
        <v>8</v>
      </c>
      <c r="K8" s="25" t="s">
        <v>8</v>
      </c>
      <c r="L8" s="26" t="s">
        <v>8</v>
      </c>
      <c r="M8" s="25" t="s">
        <v>8</v>
      </c>
      <c r="N8" s="92" t="s">
        <v>8</v>
      </c>
    </row>
    <row r="9" ht="24" spans="1:14">
      <c r="A9" s="90" t="s">
        <v>83</v>
      </c>
      <c r="B9" s="91" t="s">
        <v>84</v>
      </c>
      <c r="C9" s="89">
        <v>21.94</v>
      </c>
      <c r="D9" s="89">
        <v>21.94</v>
      </c>
      <c r="E9" s="89">
        <v>21.94</v>
      </c>
      <c r="F9" s="92" t="s">
        <v>8</v>
      </c>
      <c r="G9" s="25" t="s">
        <v>8</v>
      </c>
      <c r="H9" s="25" t="s">
        <v>8</v>
      </c>
      <c r="I9" s="25" t="s">
        <v>8</v>
      </c>
      <c r="J9" s="25" t="s">
        <v>8</v>
      </c>
      <c r="K9" s="25" t="s">
        <v>8</v>
      </c>
      <c r="L9" s="26" t="s">
        <v>8</v>
      </c>
      <c r="M9" s="25" t="s">
        <v>8</v>
      </c>
      <c r="N9" s="92" t="s">
        <v>8</v>
      </c>
    </row>
  </sheetData>
  <mergeCells count="8">
    <mergeCell ref="D4:F4"/>
    <mergeCell ref="J4:N4"/>
    <mergeCell ref="A3:A5"/>
    <mergeCell ref="B3:B5"/>
    <mergeCell ref="C4:C5"/>
    <mergeCell ref="G4:G5"/>
    <mergeCell ref="H4:H5"/>
    <mergeCell ref="I4:I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A1" sqref="A1:R19"/>
    </sheetView>
  </sheetViews>
  <sheetFormatPr defaultColWidth="9" defaultRowHeight="13.5"/>
  <sheetData>
    <row r="1" ht="27" spans="1:18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8.75" spans="1:18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 t="s">
        <v>63</v>
      </c>
    </row>
    <row r="3" spans="1:18">
      <c r="A3" s="5" t="s">
        <v>86</v>
      </c>
      <c r="B3" s="5" t="s">
        <v>87</v>
      </c>
      <c r="C3" s="6" t="s">
        <v>67</v>
      </c>
      <c r="D3" s="7" t="s">
        <v>88</v>
      </c>
      <c r="E3" s="8"/>
      <c r="F3" s="8"/>
      <c r="G3" s="8"/>
      <c r="H3" s="8" t="s">
        <v>89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2.5" spans="1:18">
      <c r="A4" s="5"/>
      <c r="B4" s="5"/>
      <c r="C4" s="6"/>
      <c r="D4" s="9" t="s">
        <v>73</v>
      </c>
      <c r="E4" s="10" t="s">
        <v>90</v>
      </c>
      <c r="F4" s="10" t="s">
        <v>91</v>
      </c>
      <c r="G4" s="10" t="s">
        <v>92</v>
      </c>
      <c r="H4" s="10" t="s">
        <v>73</v>
      </c>
      <c r="I4" s="10" t="s">
        <v>90</v>
      </c>
      <c r="J4" s="10" t="s">
        <v>91</v>
      </c>
      <c r="K4" s="10" t="s">
        <v>92</v>
      </c>
      <c r="L4" s="10" t="s">
        <v>93</v>
      </c>
      <c r="M4" s="10" t="s">
        <v>94</v>
      </c>
      <c r="N4" s="10" t="s">
        <v>95</v>
      </c>
      <c r="O4" s="10" t="s">
        <v>96</v>
      </c>
      <c r="P4" s="10" t="s">
        <v>97</v>
      </c>
      <c r="Q4" s="10" t="s">
        <v>98</v>
      </c>
      <c r="R4" s="10" t="s">
        <v>99</v>
      </c>
    </row>
    <row r="5" spans="1:18">
      <c r="A5" s="11" t="s">
        <v>80</v>
      </c>
      <c r="B5" s="11" t="s">
        <v>80</v>
      </c>
      <c r="C5" s="11">
        <v>1</v>
      </c>
      <c r="D5" s="11">
        <f t="shared" ref="D5:R5" si="0">C5+1</f>
        <v>2</v>
      </c>
      <c r="E5" s="11">
        <f t="shared" si="0"/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11">
        <f t="shared" si="0"/>
        <v>7</v>
      </c>
      <c r="J5" s="11">
        <f t="shared" si="0"/>
        <v>8</v>
      </c>
      <c r="K5" s="11">
        <f t="shared" si="0"/>
        <v>9</v>
      </c>
      <c r="L5" s="11">
        <f t="shared" si="0"/>
        <v>10</v>
      </c>
      <c r="M5" s="11">
        <f t="shared" si="0"/>
        <v>11</v>
      </c>
      <c r="N5" s="11">
        <f t="shared" si="0"/>
        <v>12</v>
      </c>
      <c r="O5" s="11">
        <f t="shared" si="0"/>
        <v>13</v>
      </c>
      <c r="P5" s="11">
        <f t="shared" si="0"/>
        <v>14</v>
      </c>
      <c r="Q5" s="11">
        <f t="shared" si="0"/>
        <v>15</v>
      </c>
      <c r="R5" s="11">
        <f t="shared" si="0"/>
        <v>16</v>
      </c>
    </row>
    <row r="6" spans="1:18">
      <c r="A6" s="12"/>
      <c r="B6" s="13" t="s">
        <v>73</v>
      </c>
      <c r="C6" s="14">
        <v>21.94</v>
      </c>
      <c r="D6" s="15">
        <v>19.94</v>
      </c>
      <c r="E6" s="16">
        <v>9.41</v>
      </c>
      <c r="F6" s="14">
        <v>0.26</v>
      </c>
      <c r="G6" s="15">
        <v>10.28</v>
      </c>
      <c r="H6" s="16">
        <v>2</v>
      </c>
      <c r="I6" s="16" t="s">
        <v>8</v>
      </c>
      <c r="J6" s="16">
        <v>2</v>
      </c>
      <c r="K6" s="16" t="s">
        <v>8</v>
      </c>
      <c r="L6" s="16" t="s">
        <v>57</v>
      </c>
      <c r="M6" s="16" t="s">
        <v>8</v>
      </c>
      <c r="N6" s="14" t="s">
        <v>8</v>
      </c>
      <c r="O6" s="15" t="s">
        <v>8</v>
      </c>
      <c r="P6" s="16" t="s">
        <v>8</v>
      </c>
      <c r="Q6" s="16" t="s">
        <v>8</v>
      </c>
      <c r="R6" s="16" t="s">
        <v>8</v>
      </c>
    </row>
    <row r="7" ht="22.5" spans="1:18">
      <c r="A7" s="12" t="s">
        <v>81</v>
      </c>
      <c r="B7" s="13" t="s">
        <v>82</v>
      </c>
      <c r="C7" s="14">
        <v>21.94</v>
      </c>
      <c r="D7" s="15">
        <v>19.94</v>
      </c>
      <c r="E7" s="16">
        <v>9.41</v>
      </c>
      <c r="F7" s="14">
        <v>0.26</v>
      </c>
      <c r="G7" s="15">
        <v>10.28</v>
      </c>
      <c r="H7" s="16">
        <v>2</v>
      </c>
      <c r="I7" s="16" t="s">
        <v>8</v>
      </c>
      <c r="J7" s="16">
        <v>2</v>
      </c>
      <c r="K7" s="16" t="s">
        <v>8</v>
      </c>
      <c r="L7" s="16" t="s">
        <v>57</v>
      </c>
      <c r="M7" s="16" t="s">
        <v>8</v>
      </c>
      <c r="N7" s="14" t="s">
        <v>8</v>
      </c>
      <c r="O7" s="15" t="s">
        <v>8</v>
      </c>
      <c r="P7" s="16" t="s">
        <v>8</v>
      </c>
      <c r="Q7" s="16" t="s">
        <v>8</v>
      </c>
      <c r="R7" s="16" t="s">
        <v>8</v>
      </c>
    </row>
    <row r="8" ht="22.5" spans="1:18">
      <c r="A8" s="12" t="s">
        <v>83</v>
      </c>
      <c r="B8" s="13" t="s">
        <v>84</v>
      </c>
      <c r="C8" s="14">
        <v>21.94</v>
      </c>
      <c r="D8" s="15">
        <v>19.94</v>
      </c>
      <c r="E8" s="16">
        <v>9.41</v>
      </c>
      <c r="F8" s="14">
        <v>0.26</v>
      </c>
      <c r="G8" s="15">
        <v>10.28</v>
      </c>
      <c r="H8" s="16">
        <v>2</v>
      </c>
      <c r="I8" s="16" t="s">
        <v>8</v>
      </c>
      <c r="J8" s="16">
        <v>2</v>
      </c>
      <c r="K8" s="16" t="s">
        <v>8</v>
      </c>
      <c r="L8" s="16" t="s">
        <v>57</v>
      </c>
      <c r="M8" s="16" t="s">
        <v>8</v>
      </c>
      <c r="N8" s="14" t="s">
        <v>8</v>
      </c>
      <c r="O8" s="15" t="s">
        <v>8</v>
      </c>
      <c r="P8" s="16" t="s">
        <v>8</v>
      </c>
      <c r="Q8" s="16" t="s">
        <v>8</v>
      </c>
      <c r="R8" s="16" t="s">
        <v>8</v>
      </c>
    </row>
    <row r="9" ht="33.75" spans="1:18">
      <c r="A9" s="12" t="s">
        <v>100</v>
      </c>
      <c r="B9" s="13" t="s">
        <v>101</v>
      </c>
      <c r="C9" s="14">
        <v>1.52</v>
      </c>
      <c r="D9" s="15">
        <v>1.52</v>
      </c>
      <c r="E9" s="15">
        <v>0.87</v>
      </c>
      <c r="F9" s="14" t="s">
        <v>8</v>
      </c>
      <c r="G9" s="15">
        <v>0.65</v>
      </c>
      <c r="H9" s="16" t="s">
        <v>8</v>
      </c>
      <c r="I9" s="16" t="s">
        <v>8</v>
      </c>
      <c r="J9" s="16" t="s">
        <v>8</v>
      </c>
      <c r="K9" s="16" t="s">
        <v>8</v>
      </c>
      <c r="L9" s="16" t="s">
        <v>57</v>
      </c>
      <c r="M9" s="16" t="s">
        <v>8</v>
      </c>
      <c r="N9" s="14" t="s">
        <v>8</v>
      </c>
      <c r="O9" s="15" t="s">
        <v>8</v>
      </c>
      <c r="P9" s="16" t="s">
        <v>8</v>
      </c>
      <c r="Q9" s="16" t="s">
        <v>8</v>
      </c>
      <c r="R9" s="16" t="s">
        <v>8</v>
      </c>
    </row>
    <row r="10" ht="33.75" spans="1:18">
      <c r="A10" s="12" t="s">
        <v>102</v>
      </c>
      <c r="B10" s="13" t="s">
        <v>103</v>
      </c>
      <c r="C10" s="14">
        <v>1.52</v>
      </c>
      <c r="D10" s="15">
        <v>1.52</v>
      </c>
      <c r="E10" s="15">
        <v>0.87</v>
      </c>
      <c r="F10" s="14" t="s">
        <v>8</v>
      </c>
      <c r="G10" s="15">
        <v>0.65</v>
      </c>
      <c r="H10" s="16" t="s">
        <v>8</v>
      </c>
      <c r="I10" s="16" t="s">
        <v>8</v>
      </c>
      <c r="J10" s="16" t="s">
        <v>8</v>
      </c>
      <c r="K10" s="16" t="s">
        <v>8</v>
      </c>
      <c r="L10" s="16" t="s">
        <v>57</v>
      </c>
      <c r="M10" s="16" t="s">
        <v>8</v>
      </c>
      <c r="N10" s="14" t="s">
        <v>8</v>
      </c>
      <c r="O10" s="15" t="s">
        <v>8</v>
      </c>
      <c r="P10" s="16" t="s">
        <v>8</v>
      </c>
      <c r="Q10" s="16" t="s">
        <v>8</v>
      </c>
      <c r="R10" s="16" t="s">
        <v>8</v>
      </c>
    </row>
    <row r="11" ht="22.5" spans="1:18">
      <c r="A11" s="12" t="s">
        <v>104</v>
      </c>
      <c r="B11" s="13" t="s">
        <v>105</v>
      </c>
      <c r="C11" s="14">
        <v>0.56</v>
      </c>
      <c r="D11" s="15">
        <v>0.56</v>
      </c>
      <c r="E11" s="15">
        <v>0.56</v>
      </c>
      <c r="F11" s="14" t="s">
        <v>8</v>
      </c>
      <c r="G11" s="15" t="s">
        <v>8</v>
      </c>
      <c r="H11" s="16" t="s">
        <v>8</v>
      </c>
      <c r="I11" s="16" t="s">
        <v>8</v>
      </c>
      <c r="J11" s="16" t="s">
        <v>8</v>
      </c>
      <c r="K11" s="16" t="s">
        <v>8</v>
      </c>
      <c r="L11" s="16" t="s">
        <v>57</v>
      </c>
      <c r="M11" s="16" t="s">
        <v>8</v>
      </c>
      <c r="N11" s="14" t="s">
        <v>8</v>
      </c>
      <c r="O11" s="15" t="s">
        <v>57</v>
      </c>
      <c r="P11" s="16" t="s">
        <v>8</v>
      </c>
      <c r="Q11" s="16" t="s">
        <v>8</v>
      </c>
      <c r="R11" s="16" t="s">
        <v>8</v>
      </c>
    </row>
    <row r="12" ht="22.5" spans="1:18">
      <c r="A12" s="12" t="s">
        <v>106</v>
      </c>
      <c r="B12" s="13" t="s">
        <v>107</v>
      </c>
      <c r="C12" s="14">
        <v>0.96</v>
      </c>
      <c r="D12" s="15">
        <v>0.96</v>
      </c>
      <c r="E12" s="15">
        <v>0.3</v>
      </c>
      <c r="F12" s="14"/>
      <c r="G12" s="15">
        <v>0.65</v>
      </c>
      <c r="H12" s="16"/>
      <c r="I12" s="16"/>
      <c r="J12" s="16"/>
      <c r="K12" s="16"/>
      <c r="L12" s="16"/>
      <c r="M12" s="16"/>
      <c r="N12" s="14"/>
      <c r="O12" s="15"/>
      <c r="P12" s="16"/>
      <c r="Q12" s="16"/>
      <c r="R12" s="16"/>
    </row>
    <row r="13" ht="22.5" spans="1:18">
      <c r="A13" s="12" t="s">
        <v>108</v>
      </c>
      <c r="B13" s="13" t="s">
        <v>109</v>
      </c>
      <c r="C13" s="14">
        <v>19.52</v>
      </c>
      <c r="D13" s="15">
        <v>19.52</v>
      </c>
      <c r="E13" s="15">
        <v>7.63</v>
      </c>
      <c r="F13" s="14">
        <v>0.26</v>
      </c>
      <c r="G13" s="15">
        <v>9.62</v>
      </c>
      <c r="H13" s="16">
        <v>2</v>
      </c>
      <c r="I13" s="16" t="s">
        <v>8</v>
      </c>
      <c r="J13" s="16">
        <v>2</v>
      </c>
      <c r="K13" s="16" t="s">
        <v>8</v>
      </c>
      <c r="L13" s="16" t="s">
        <v>57</v>
      </c>
      <c r="M13" s="16" t="s">
        <v>8</v>
      </c>
      <c r="N13" s="14" t="s">
        <v>8</v>
      </c>
      <c r="O13" s="15" t="s">
        <v>8</v>
      </c>
      <c r="P13" s="16" t="s">
        <v>8</v>
      </c>
      <c r="Q13" s="16" t="s">
        <v>8</v>
      </c>
      <c r="R13" s="16" t="s">
        <v>8</v>
      </c>
    </row>
    <row r="14" spans="1:18">
      <c r="A14" s="12" t="s">
        <v>110</v>
      </c>
      <c r="B14" s="13" t="s">
        <v>111</v>
      </c>
      <c r="C14" s="14">
        <v>19.52</v>
      </c>
      <c r="D14" s="15">
        <v>19.52</v>
      </c>
      <c r="E14" s="15">
        <v>7.63</v>
      </c>
      <c r="F14" s="14">
        <v>0.26</v>
      </c>
      <c r="G14" s="15">
        <v>9.62</v>
      </c>
      <c r="H14" s="16">
        <v>2</v>
      </c>
      <c r="I14" s="16" t="s">
        <v>8</v>
      </c>
      <c r="J14" s="16">
        <v>2</v>
      </c>
      <c r="K14" s="16" t="s">
        <v>8</v>
      </c>
      <c r="L14" s="16" t="s">
        <v>57</v>
      </c>
      <c r="M14" s="16" t="s">
        <v>57</v>
      </c>
      <c r="N14" s="14" t="s">
        <v>8</v>
      </c>
      <c r="O14" s="15" t="s">
        <v>8</v>
      </c>
      <c r="P14" s="16" t="s">
        <v>8</v>
      </c>
      <c r="Q14" s="16" t="s">
        <v>8</v>
      </c>
      <c r="R14" s="16" t="s">
        <v>8</v>
      </c>
    </row>
    <row r="15" ht="33.75" spans="1:18">
      <c r="A15" s="12" t="s">
        <v>112</v>
      </c>
      <c r="B15" s="13" t="s">
        <v>113</v>
      </c>
      <c r="C15" s="14">
        <v>17.52</v>
      </c>
      <c r="D15" s="15">
        <v>17.52</v>
      </c>
      <c r="E15" s="15">
        <v>7.63</v>
      </c>
      <c r="F15" s="14">
        <v>0.26</v>
      </c>
      <c r="G15" s="15">
        <v>9.62</v>
      </c>
      <c r="H15" s="16" t="s">
        <v>8</v>
      </c>
      <c r="I15" s="16" t="s">
        <v>8</v>
      </c>
      <c r="J15" s="16" t="s">
        <v>8</v>
      </c>
      <c r="K15" s="16" t="s">
        <v>8</v>
      </c>
      <c r="L15" s="16" t="s">
        <v>114</v>
      </c>
      <c r="M15" s="16" t="s">
        <v>57</v>
      </c>
      <c r="N15" s="14" t="s">
        <v>8</v>
      </c>
      <c r="O15" s="15" t="s">
        <v>8</v>
      </c>
      <c r="P15" s="16" t="s">
        <v>8</v>
      </c>
      <c r="Q15" s="16" t="s">
        <v>8</v>
      </c>
      <c r="R15" s="16" t="s">
        <v>8</v>
      </c>
    </row>
    <row r="16" ht="33.75" spans="1:18">
      <c r="A16" s="12" t="s">
        <v>115</v>
      </c>
      <c r="B16" s="13" t="s">
        <v>116</v>
      </c>
      <c r="C16" s="14">
        <v>2</v>
      </c>
      <c r="D16" s="15">
        <v>2</v>
      </c>
      <c r="E16" s="15" t="s">
        <v>8</v>
      </c>
      <c r="F16" s="14" t="s">
        <v>8</v>
      </c>
      <c r="G16" s="15" t="s">
        <v>8</v>
      </c>
      <c r="H16" s="16">
        <v>2</v>
      </c>
      <c r="I16" s="16" t="s">
        <v>8</v>
      </c>
      <c r="J16" s="16">
        <v>2</v>
      </c>
      <c r="K16" s="16" t="s">
        <v>8</v>
      </c>
      <c r="L16" s="16" t="s">
        <v>57</v>
      </c>
      <c r="M16" s="16" t="s">
        <v>8</v>
      </c>
      <c r="N16" s="14" t="s">
        <v>8</v>
      </c>
      <c r="O16" s="15" t="s">
        <v>8</v>
      </c>
      <c r="P16" s="16" t="s">
        <v>8</v>
      </c>
      <c r="Q16" s="16" t="s">
        <v>8</v>
      </c>
      <c r="R16" s="16" t="s">
        <v>8</v>
      </c>
    </row>
    <row r="17" ht="22.5" spans="1:18">
      <c r="A17" s="12" t="s">
        <v>117</v>
      </c>
      <c r="B17" s="13" t="s">
        <v>118</v>
      </c>
      <c r="C17" s="14">
        <v>0.91</v>
      </c>
      <c r="D17" s="15">
        <v>0.91</v>
      </c>
      <c r="E17" s="15">
        <v>0.91</v>
      </c>
      <c r="F17" s="14" t="s">
        <v>8</v>
      </c>
      <c r="G17" s="15" t="s">
        <v>8</v>
      </c>
      <c r="H17" s="16" t="s">
        <v>8</v>
      </c>
      <c r="I17" s="16" t="s">
        <v>8</v>
      </c>
      <c r="J17" s="16" t="s">
        <v>8</v>
      </c>
      <c r="K17" s="16" t="s">
        <v>8</v>
      </c>
      <c r="L17" s="16" t="s">
        <v>8</v>
      </c>
      <c r="M17" s="16" t="s">
        <v>8</v>
      </c>
      <c r="N17" s="14" t="s">
        <v>8</v>
      </c>
      <c r="O17" s="15" t="s">
        <v>8</v>
      </c>
      <c r="P17" s="16" t="s">
        <v>8</v>
      </c>
      <c r="Q17" s="16" t="s">
        <v>8</v>
      </c>
      <c r="R17" s="16" t="s">
        <v>8</v>
      </c>
    </row>
    <row r="18" ht="22.5" spans="1:18">
      <c r="A18" s="12" t="s">
        <v>119</v>
      </c>
      <c r="B18" s="13" t="s">
        <v>120</v>
      </c>
      <c r="C18" s="14">
        <v>0.91</v>
      </c>
      <c r="D18" s="15">
        <v>0.91</v>
      </c>
      <c r="E18" s="15">
        <v>0.91</v>
      </c>
      <c r="F18" s="14" t="s">
        <v>8</v>
      </c>
      <c r="G18" s="15" t="s">
        <v>8</v>
      </c>
      <c r="H18" s="16" t="s">
        <v>8</v>
      </c>
      <c r="I18" s="16" t="s">
        <v>8</v>
      </c>
      <c r="J18" s="16" t="s">
        <v>8</v>
      </c>
      <c r="K18" s="16" t="s">
        <v>8</v>
      </c>
      <c r="L18" s="16" t="s">
        <v>8</v>
      </c>
      <c r="M18" s="16" t="s">
        <v>8</v>
      </c>
      <c r="N18" s="14" t="s">
        <v>8</v>
      </c>
      <c r="O18" s="15" t="s">
        <v>8</v>
      </c>
      <c r="P18" s="16" t="s">
        <v>8</v>
      </c>
      <c r="Q18" s="16" t="s">
        <v>8</v>
      </c>
      <c r="R18" s="16" t="s">
        <v>8</v>
      </c>
    </row>
    <row r="19" ht="22.5" spans="1:18">
      <c r="A19" s="12" t="s">
        <v>121</v>
      </c>
      <c r="B19" s="13" t="s">
        <v>122</v>
      </c>
      <c r="C19" s="14">
        <v>0.91</v>
      </c>
      <c r="D19" s="15">
        <v>0.91</v>
      </c>
      <c r="E19" s="15">
        <v>0.91</v>
      </c>
      <c r="F19" s="14" t="s">
        <v>8</v>
      </c>
      <c r="G19" s="15" t="s">
        <v>8</v>
      </c>
      <c r="H19" s="16" t="s">
        <v>8</v>
      </c>
      <c r="I19" s="16" t="s">
        <v>8</v>
      </c>
      <c r="J19" s="16" t="s">
        <v>8</v>
      </c>
      <c r="K19" s="16" t="s">
        <v>8</v>
      </c>
      <c r="L19" s="16" t="s">
        <v>8</v>
      </c>
      <c r="M19" s="16" t="s">
        <v>8</v>
      </c>
      <c r="N19" s="14" t="s">
        <v>8</v>
      </c>
      <c r="O19" s="15" t="s">
        <v>8</v>
      </c>
      <c r="P19" s="16" t="s">
        <v>8</v>
      </c>
      <c r="Q19" s="16" t="s">
        <v>8</v>
      </c>
      <c r="R19" s="16" t="s">
        <v>8</v>
      </c>
    </row>
  </sheetData>
  <mergeCells count="3"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D1" sqref="D1"/>
    </sheetView>
  </sheetViews>
  <sheetFormatPr defaultColWidth="9" defaultRowHeight="13.5" outlineLevelCol="5"/>
  <cols>
    <col min="3" max="3" width="24" customWidth="1"/>
    <col min="5" max="5" width="24.875" customWidth="1"/>
    <col min="6" max="6" width="12.75" customWidth="1"/>
  </cols>
  <sheetData>
    <row r="1" ht="27" spans="1:6">
      <c r="A1" s="38" t="s">
        <v>123</v>
      </c>
      <c r="B1" s="38"/>
      <c r="C1" s="38"/>
      <c r="D1" s="38"/>
      <c r="E1" s="39"/>
      <c r="F1" s="39"/>
    </row>
    <row r="2" spans="1:6">
      <c r="A2" s="40" t="s">
        <v>1</v>
      </c>
      <c r="B2" s="41"/>
      <c r="C2" s="41"/>
      <c r="D2" s="42"/>
      <c r="E2" s="43"/>
      <c r="F2" s="44" t="s">
        <v>2</v>
      </c>
    </row>
    <row r="3" spans="1:6">
      <c r="A3" s="45" t="s">
        <v>3</v>
      </c>
      <c r="B3" s="46"/>
      <c r="C3" s="47" t="s">
        <v>4</v>
      </c>
      <c r="D3" s="46"/>
      <c r="E3" s="47" t="s">
        <v>5</v>
      </c>
      <c r="F3" s="46"/>
    </row>
    <row r="4" ht="22.5" spans="1:6">
      <c r="A4" s="48" t="s">
        <v>6</v>
      </c>
      <c r="B4" s="25">
        <v>21.94</v>
      </c>
      <c r="C4" s="49" t="s">
        <v>7</v>
      </c>
      <c r="D4" s="50" t="s">
        <v>8</v>
      </c>
      <c r="E4" s="51" t="s">
        <v>9</v>
      </c>
      <c r="F4" s="25">
        <v>19.94</v>
      </c>
    </row>
    <row r="5" ht="22.5" spans="1:6">
      <c r="A5" s="48" t="s">
        <v>10</v>
      </c>
      <c r="B5" s="25">
        <v>21.94</v>
      </c>
      <c r="C5" s="52" t="s">
        <v>11</v>
      </c>
      <c r="D5" s="50" t="s">
        <v>8</v>
      </c>
      <c r="E5" s="51" t="s">
        <v>12</v>
      </c>
      <c r="F5" s="25">
        <v>9.41</v>
      </c>
    </row>
    <row r="6" spans="1:6">
      <c r="A6" s="53" t="s">
        <v>13</v>
      </c>
      <c r="B6" s="50" t="s">
        <v>8</v>
      </c>
      <c r="C6" s="49" t="s">
        <v>14</v>
      </c>
      <c r="D6" s="50" t="s">
        <v>8</v>
      </c>
      <c r="E6" s="51" t="s">
        <v>15</v>
      </c>
      <c r="F6" s="54">
        <v>0.26</v>
      </c>
    </row>
    <row r="7" ht="33.75" spans="1:6">
      <c r="A7" s="48" t="s">
        <v>16</v>
      </c>
      <c r="B7" s="15" t="s">
        <v>8</v>
      </c>
      <c r="C7" s="49" t="s">
        <v>17</v>
      </c>
      <c r="D7" s="50" t="s">
        <v>8</v>
      </c>
      <c r="E7" s="51" t="s">
        <v>18</v>
      </c>
      <c r="F7" s="25">
        <v>10.28</v>
      </c>
    </row>
    <row r="8" spans="1:6">
      <c r="A8" s="48"/>
      <c r="B8" s="55"/>
      <c r="C8" s="56" t="s">
        <v>20</v>
      </c>
      <c r="D8" s="50" t="s">
        <v>8</v>
      </c>
      <c r="E8" s="51" t="s">
        <v>21</v>
      </c>
      <c r="F8" s="27">
        <f>SUM(F9:F18)</f>
        <v>2</v>
      </c>
    </row>
    <row r="9" spans="1:6">
      <c r="A9" s="48"/>
      <c r="B9" s="57"/>
      <c r="C9" s="56" t="s">
        <v>23</v>
      </c>
      <c r="D9" s="50" t="s">
        <v>8</v>
      </c>
      <c r="E9" s="51" t="s">
        <v>12</v>
      </c>
      <c r="F9" s="54" t="s">
        <v>8</v>
      </c>
    </row>
    <row r="10" spans="1:6">
      <c r="A10" s="53"/>
      <c r="B10" s="58"/>
      <c r="C10" s="49" t="s">
        <v>24</v>
      </c>
      <c r="D10" s="50" t="s">
        <v>8</v>
      </c>
      <c r="E10" s="51" t="s">
        <v>15</v>
      </c>
      <c r="F10" s="32">
        <v>2</v>
      </c>
    </row>
    <row r="11" spans="1:6">
      <c r="A11" s="59"/>
      <c r="B11" s="58"/>
      <c r="C11" s="56" t="s">
        <v>25</v>
      </c>
      <c r="D11" s="50" t="s">
        <v>8</v>
      </c>
      <c r="E11" s="51" t="s">
        <v>18</v>
      </c>
      <c r="F11" s="32" t="s">
        <v>8</v>
      </c>
    </row>
    <row r="12" spans="1:6">
      <c r="A12" s="59"/>
      <c r="B12" s="15"/>
      <c r="C12" s="53" t="s">
        <v>26</v>
      </c>
      <c r="D12" s="60" t="s">
        <v>8</v>
      </c>
      <c r="E12" s="51" t="s">
        <v>27</v>
      </c>
      <c r="F12" s="32" t="s">
        <v>8</v>
      </c>
    </row>
    <row r="13" spans="1:6">
      <c r="A13" s="59"/>
      <c r="B13" s="15"/>
      <c r="C13" s="61" t="s">
        <v>28</v>
      </c>
      <c r="D13" s="50">
        <v>1.52</v>
      </c>
      <c r="E13" s="51" t="s">
        <v>29</v>
      </c>
      <c r="F13" s="32" t="s">
        <v>8</v>
      </c>
    </row>
    <row r="14" spans="1:6">
      <c r="A14" s="62"/>
      <c r="B14" s="15"/>
      <c r="C14" s="63" t="s">
        <v>30</v>
      </c>
      <c r="D14" s="50" t="s">
        <v>8</v>
      </c>
      <c r="E14" s="51" t="s">
        <v>31</v>
      </c>
      <c r="F14" s="32" t="s">
        <v>8</v>
      </c>
    </row>
    <row r="15" spans="1:6">
      <c r="A15" s="62"/>
      <c r="B15" s="64"/>
      <c r="C15" s="63" t="s">
        <v>32</v>
      </c>
      <c r="D15" s="50" t="s">
        <v>8</v>
      </c>
      <c r="E15" s="51" t="s">
        <v>33</v>
      </c>
      <c r="F15" s="32" t="s">
        <v>8</v>
      </c>
    </row>
    <row r="16" spans="1:6">
      <c r="A16" s="62"/>
      <c r="B16" s="64"/>
      <c r="C16" s="63" t="s">
        <v>34</v>
      </c>
      <c r="D16" s="50">
        <v>19.52</v>
      </c>
      <c r="E16" s="51" t="s">
        <v>35</v>
      </c>
      <c r="F16" s="32" t="s">
        <v>8</v>
      </c>
    </row>
    <row r="17" spans="1:6">
      <c r="A17" s="65"/>
      <c r="B17" s="64"/>
      <c r="C17" s="63" t="s">
        <v>36</v>
      </c>
      <c r="D17" s="50" t="s">
        <v>8</v>
      </c>
      <c r="E17" s="51" t="s">
        <v>37</v>
      </c>
      <c r="F17" s="32" t="s">
        <v>8</v>
      </c>
    </row>
    <row r="18" spans="1:6">
      <c r="A18" s="66"/>
      <c r="B18" s="64"/>
      <c r="C18" s="63" t="s">
        <v>38</v>
      </c>
      <c r="D18" s="50" t="s">
        <v>8</v>
      </c>
      <c r="E18" s="51" t="s">
        <v>39</v>
      </c>
      <c r="F18" s="25" t="s">
        <v>8</v>
      </c>
    </row>
    <row r="19" ht="22.5" spans="1:6">
      <c r="A19" s="65" t="s">
        <v>40</v>
      </c>
      <c r="B19" s="15">
        <v>21.94</v>
      </c>
      <c r="C19" s="63" t="s">
        <v>41</v>
      </c>
      <c r="D19" s="50" t="s">
        <v>8</v>
      </c>
      <c r="E19" s="67"/>
      <c r="F19" s="68"/>
    </row>
    <row r="20" spans="1:6">
      <c r="A20" s="62"/>
      <c r="B20" s="15"/>
      <c r="C20" s="63" t="s">
        <v>42</v>
      </c>
      <c r="D20" s="50" t="s">
        <v>8</v>
      </c>
      <c r="E20" s="67"/>
      <c r="F20" s="69"/>
    </row>
    <row r="21" spans="1:6">
      <c r="A21" s="62"/>
      <c r="B21" s="50"/>
      <c r="C21" s="63" t="s">
        <v>43</v>
      </c>
      <c r="D21" s="50" t="s">
        <v>8</v>
      </c>
      <c r="E21" s="67"/>
      <c r="F21" s="69"/>
    </row>
    <row r="22" spans="1:6">
      <c r="A22" s="59"/>
      <c r="B22" s="50"/>
      <c r="C22" s="63" t="s">
        <v>44</v>
      </c>
      <c r="D22" s="50" t="s">
        <v>8</v>
      </c>
      <c r="E22" s="67"/>
      <c r="F22" s="69"/>
    </row>
    <row r="23" ht="22.5" spans="1:6">
      <c r="A23" s="48" t="s">
        <v>124</v>
      </c>
      <c r="B23" s="25" t="s">
        <v>8</v>
      </c>
      <c r="C23" s="70" t="s">
        <v>46</v>
      </c>
      <c r="D23" s="50">
        <v>0.91</v>
      </c>
      <c r="E23" s="67"/>
      <c r="F23" s="69"/>
    </row>
    <row r="24" spans="1:6">
      <c r="A24" s="53" t="s">
        <v>47</v>
      </c>
      <c r="B24" s="15" t="s">
        <v>8</v>
      </c>
      <c r="C24" s="70" t="s">
        <v>48</v>
      </c>
      <c r="D24" s="50" t="s">
        <v>8</v>
      </c>
      <c r="E24" s="67"/>
      <c r="F24" s="69"/>
    </row>
    <row r="25" spans="1:6">
      <c r="A25" s="53" t="s">
        <v>49</v>
      </c>
      <c r="B25" s="58">
        <v>0</v>
      </c>
      <c r="C25" s="70" t="s">
        <v>50</v>
      </c>
      <c r="D25" s="50" t="s">
        <v>8</v>
      </c>
      <c r="E25" s="67"/>
      <c r="F25" s="69"/>
    </row>
    <row r="26" spans="1:6">
      <c r="A26" s="62"/>
      <c r="B26" s="71"/>
      <c r="C26" s="70" t="s">
        <v>52</v>
      </c>
      <c r="D26" s="50" t="s">
        <v>8</v>
      </c>
      <c r="E26" s="67"/>
      <c r="F26" s="69"/>
    </row>
    <row r="27" spans="1:6">
      <c r="A27" s="62"/>
      <c r="B27" s="72"/>
      <c r="C27" s="70" t="s">
        <v>54</v>
      </c>
      <c r="D27" s="50" t="s">
        <v>8</v>
      </c>
      <c r="E27" s="67"/>
      <c r="F27" s="69"/>
    </row>
    <row r="28" spans="1:6">
      <c r="A28" s="62"/>
      <c r="B28" s="72"/>
      <c r="C28" s="63" t="s">
        <v>55</v>
      </c>
      <c r="D28" s="50" t="s">
        <v>8</v>
      </c>
      <c r="E28" s="67"/>
      <c r="F28" s="69"/>
    </row>
    <row r="29" spans="1:6">
      <c r="A29" s="62"/>
      <c r="B29" s="72"/>
      <c r="C29" s="63" t="s">
        <v>56</v>
      </c>
      <c r="D29" s="50" t="s">
        <v>8</v>
      </c>
      <c r="E29" s="67"/>
      <c r="F29" s="69"/>
    </row>
    <row r="30" spans="1:6">
      <c r="A30" s="62"/>
      <c r="B30" s="72"/>
      <c r="C30" s="63" t="s">
        <v>58</v>
      </c>
      <c r="D30" s="50" t="s">
        <v>8</v>
      </c>
      <c r="E30" s="67"/>
      <c r="F30" s="69"/>
    </row>
    <row r="31" spans="1:6">
      <c r="A31" s="65"/>
      <c r="B31" s="64"/>
      <c r="C31" s="63" t="s">
        <v>59</v>
      </c>
      <c r="D31" s="15" t="s">
        <v>8</v>
      </c>
      <c r="E31" s="67"/>
      <c r="F31" s="69"/>
    </row>
    <row r="32" ht="22.5" spans="1:6">
      <c r="A32" s="65" t="s">
        <v>60</v>
      </c>
      <c r="B32" s="15">
        <v>21.94</v>
      </c>
      <c r="C32" s="73" t="s">
        <v>61</v>
      </c>
      <c r="D32" s="58">
        <v>21.94</v>
      </c>
      <c r="E32" s="73" t="s">
        <v>61</v>
      </c>
      <c r="F32" s="21">
        <f>SUM(F4,F8)</f>
        <v>21.94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F24" sqref="F24"/>
    </sheetView>
  </sheetViews>
  <sheetFormatPr defaultColWidth="9" defaultRowHeight="13.5"/>
  <cols>
    <col min="2" max="2" width="27.875" customWidth="1"/>
    <col min="4" max="4" width="13.625" customWidth="1"/>
    <col min="5" max="5" width="12.75" customWidth="1"/>
  </cols>
  <sheetData>
    <row r="1" ht="27" spans="1:18">
      <c r="A1" s="1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8.75" spans="1:18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 t="s">
        <v>63</v>
      </c>
    </row>
    <row r="3" spans="1:18">
      <c r="A3" s="5" t="s">
        <v>86</v>
      </c>
      <c r="B3" s="5" t="s">
        <v>87</v>
      </c>
      <c r="C3" s="6" t="s">
        <v>67</v>
      </c>
      <c r="D3" s="7" t="s">
        <v>88</v>
      </c>
      <c r="E3" s="8"/>
      <c r="F3" s="8"/>
      <c r="G3" s="8"/>
      <c r="H3" s="8" t="s">
        <v>89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2.5" spans="1:18">
      <c r="A4" s="5"/>
      <c r="B4" s="5"/>
      <c r="C4" s="6"/>
      <c r="D4" s="9" t="s">
        <v>73</v>
      </c>
      <c r="E4" s="10" t="s">
        <v>90</v>
      </c>
      <c r="F4" s="10" t="s">
        <v>91</v>
      </c>
      <c r="G4" s="10" t="s">
        <v>92</v>
      </c>
      <c r="H4" s="10" t="s">
        <v>73</v>
      </c>
      <c r="I4" s="10" t="s">
        <v>90</v>
      </c>
      <c r="J4" s="10" t="s">
        <v>91</v>
      </c>
      <c r="K4" s="10" t="s">
        <v>92</v>
      </c>
      <c r="L4" s="10" t="s">
        <v>93</v>
      </c>
      <c r="M4" s="10" t="s">
        <v>94</v>
      </c>
      <c r="N4" s="10" t="s">
        <v>95</v>
      </c>
      <c r="O4" s="10" t="s">
        <v>96</v>
      </c>
      <c r="P4" s="10" t="s">
        <v>97</v>
      </c>
      <c r="Q4" s="10" t="s">
        <v>98</v>
      </c>
      <c r="R4" s="10" t="s">
        <v>99</v>
      </c>
    </row>
    <row r="5" spans="1:18">
      <c r="A5" s="11" t="s">
        <v>80</v>
      </c>
      <c r="B5" s="11" t="s">
        <v>80</v>
      </c>
      <c r="C5" s="11">
        <v>1</v>
      </c>
      <c r="D5" s="11">
        <f t="shared" ref="D5:R5" si="0">C5+1</f>
        <v>2</v>
      </c>
      <c r="E5" s="11">
        <f t="shared" si="0"/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11">
        <f t="shared" si="0"/>
        <v>7</v>
      </c>
      <c r="J5" s="11">
        <f t="shared" si="0"/>
        <v>8</v>
      </c>
      <c r="K5" s="11">
        <f t="shared" si="0"/>
        <v>9</v>
      </c>
      <c r="L5" s="11">
        <f t="shared" si="0"/>
        <v>10</v>
      </c>
      <c r="M5" s="11">
        <f t="shared" si="0"/>
        <v>11</v>
      </c>
      <c r="N5" s="11">
        <f t="shared" si="0"/>
        <v>12</v>
      </c>
      <c r="O5" s="11">
        <f t="shared" si="0"/>
        <v>13</v>
      </c>
      <c r="P5" s="11">
        <f t="shared" si="0"/>
        <v>14</v>
      </c>
      <c r="Q5" s="11">
        <f t="shared" si="0"/>
        <v>15</v>
      </c>
      <c r="R5" s="11">
        <f t="shared" si="0"/>
        <v>16</v>
      </c>
    </row>
    <row r="6" spans="1:18">
      <c r="A6" s="12"/>
      <c r="B6" s="13" t="s">
        <v>73</v>
      </c>
      <c r="C6" s="14">
        <v>21.94</v>
      </c>
      <c r="D6" s="15">
        <v>19.94</v>
      </c>
      <c r="E6" s="16">
        <v>9.41</v>
      </c>
      <c r="F6" s="14">
        <v>0.26</v>
      </c>
      <c r="G6" s="15">
        <v>10.28</v>
      </c>
      <c r="H6" s="16">
        <v>2</v>
      </c>
      <c r="I6" s="16" t="s">
        <v>8</v>
      </c>
      <c r="J6" s="16">
        <v>2</v>
      </c>
      <c r="K6" s="16" t="s">
        <v>8</v>
      </c>
      <c r="L6" s="16" t="s">
        <v>8</v>
      </c>
      <c r="M6" s="16" t="s">
        <v>8</v>
      </c>
      <c r="N6" s="14" t="s">
        <v>8</v>
      </c>
      <c r="O6" s="15" t="s">
        <v>8</v>
      </c>
      <c r="P6" s="16" t="s">
        <v>8</v>
      </c>
      <c r="Q6" s="16" t="s">
        <v>8</v>
      </c>
      <c r="R6" s="16" t="s">
        <v>8</v>
      </c>
    </row>
    <row r="7" spans="1:18">
      <c r="A7" s="12" t="s">
        <v>81</v>
      </c>
      <c r="B7" s="13" t="s">
        <v>82</v>
      </c>
      <c r="C7" s="14">
        <v>21.94</v>
      </c>
      <c r="D7" s="15">
        <v>19.94</v>
      </c>
      <c r="E7" s="16">
        <v>9.41</v>
      </c>
      <c r="F7" s="14">
        <v>0.26</v>
      </c>
      <c r="G7" s="15">
        <v>10.28</v>
      </c>
      <c r="H7" s="16">
        <v>2</v>
      </c>
      <c r="I7" s="16" t="s">
        <v>8</v>
      </c>
      <c r="J7" s="16">
        <v>2</v>
      </c>
      <c r="K7" s="16" t="s">
        <v>8</v>
      </c>
      <c r="L7" s="16" t="s">
        <v>8</v>
      </c>
      <c r="M7" s="16" t="s">
        <v>8</v>
      </c>
      <c r="N7" s="14" t="s">
        <v>8</v>
      </c>
      <c r="O7" s="15" t="s">
        <v>8</v>
      </c>
      <c r="P7" s="16" t="s">
        <v>8</v>
      </c>
      <c r="Q7" s="16" t="s">
        <v>8</v>
      </c>
      <c r="R7" s="16" t="s">
        <v>8</v>
      </c>
    </row>
    <row r="8" spans="1:18">
      <c r="A8" s="12" t="s">
        <v>83</v>
      </c>
      <c r="B8" s="13" t="s">
        <v>84</v>
      </c>
      <c r="C8" s="14">
        <v>21.94</v>
      </c>
      <c r="D8" s="15">
        <v>19.94</v>
      </c>
      <c r="E8" s="16">
        <v>9.41</v>
      </c>
      <c r="F8" s="14">
        <v>0.26</v>
      </c>
      <c r="G8" s="15">
        <v>10.28</v>
      </c>
      <c r="H8" s="16">
        <v>2</v>
      </c>
      <c r="I8" s="16" t="s">
        <v>8</v>
      </c>
      <c r="J8" s="16">
        <v>2</v>
      </c>
      <c r="K8" s="16" t="s">
        <v>8</v>
      </c>
      <c r="L8" s="16" t="s">
        <v>8</v>
      </c>
      <c r="M8" s="16" t="s">
        <v>8</v>
      </c>
      <c r="N8" s="14" t="s">
        <v>8</v>
      </c>
      <c r="O8" s="15" t="s">
        <v>8</v>
      </c>
      <c r="P8" s="16" t="s">
        <v>8</v>
      </c>
      <c r="Q8" s="16" t="s">
        <v>8</v>
      </c>
      <c r="R8" s="16" t="s">
        <v>8</v>
      </c>
    </row>
    <row r="9" spans="1:18">
      <c r="A9" s="12" t="s">
        <v>100</v>
      </c>
      <c r="B9" s="13" t="s">
        <v>101</v>
      </c>
      <c r="C9" s="14">
        <v>1.52</v>
      </c>
      <c r="D9" s="14">
        <v>1.52</v>
      </c>
      <c r="E9" s="16">
        <v>0.87</v>
      </c>
      <c r="F9" s="14" t="s">
        <v>8</v>
      </c>
      <c r="G9" s="15">
        <v>0.65</v>
      </c>
      <c r="H9" s="16" t="s">
        <v>8</v>
      </c>
      <c r="I9" s="16" t="s">
        <v>8</v>
      </c>
      <c r="J9" s="16" t="s">
        <v>8</v>
      </c>
      <c r="K9" s="16" t="s">
        <v>8</v>
      </c>
      <c r="L9" s="16" t="s">
        <v>8</v>
      </c>
      <c r="M9" s="16" t="s">
        <v>8</v>
      </c>
      <c r="N9" s="14" t="s">
        <v>57</v>
      </c>
      <c r="O9" s="15" t="s">
        <v>8</v>
      </c>
      <c r="P9" s="16" t="s">
        <v>8</v>
      </c>
      <c r="Q9" s="16" t="s">
        <v>8</v>
      </c>
      <c r="R9" s="16" t="s">
        <v>57</v>
      </c>
    </row>
    <row r="10" spans="1:18">
      <c r="A10" s="12" t="s">
        <v>102</v>
      </c>
      <c r="B10" s="13" t="s">
        <v>103</v>
      </c>
      <c r="C10" s="14">
        <v>1.52</v>
      </c>
      <c r="D10" s="14">
        <v>1.52</v>
      </c>
      <c r="E10" s="16">
        <v>0.87</v>
      </c>
      <c r="F10" s="14" t="s">
        <v>8</v>
      </c>
      <c r="G10" s="15">
        <v>0.65</v>
      </c>
      <c r="H10" s="16" t="s">
        <v>8</v>
      </c>
      <c r="I10" s="16" t="s">
        <v>8</v>
      </c>
      <c r="J10" s="16" t="s">
        <v>8</v>
      </c>
      <c r="K10" s="16" t="s">
        <v>8</v>
      </c>
      <c r="L10" s="16" t="s">
        <v>8</v>
      </c>
      <c r="M10" s="16" t="s">
        <v>8</v>
      </c>
      <c r="N10" s="14" t="s">
        <v>57</v>
      </c>
      <c r="O10" s="15" t="s">
        <v>8</v>
      </c>
      <c r="P10" s="16" t="s">
        <v>8</v>
      </c>
      <c r="Q10" s="16" t="s">
        <v>8</v>
      </c>
      <c r="R10" s="16" t="s">
        <v>8</v>
      </c>
    </row>
    <row r="11" ht="22.5" spans="1:18">
      <c r="A11" s="12" t="s">
        <v>104</v>
      </c>
      <c r="B11" s="13" t="s">
        <v>105</v>
      </c>
      <c r="C11" s="14">
        <v>0.56</v>
      </c>
      <c r="D11" s="14">
        <v>0.56</v>
      </c>
      <c r="E11" s="14">
        <v>0.56</v>
      </c>
      <c r="F11" s="14" t="s">
        <v>8</v>
      </c>
      <c r="G11" s="15" t="s">
        <v>8</v>
      </c>
      <c r="H11" s="16" t="s">
        <v>8</v>
      </c>
      <c r="I11" s="16" t="s">
        <v>8</v>
      </c>
      <c r="J11" s="16" t="s">
        <v>8</v>
      </c>
      <c r="K11" s="16" t="s">
        <v>8</v>
      </c>
      <c r="L11" s="16" t="s">
        <v>8</v>
      </c>
      <c r="M11" s="16" t="s">
        <v>8</v>
      </c>
      <c r="N11" s="14" t="s">
        <v>126</v>
      </c>
      <c r="O11" s="15" t="s">
        <v>8</v>
      </c>
      <c r="P11" s="16" t="s">
        <v>8</v>
      </c>
      <c r="Q11" s="16" t="s">
        <v>8</v>
      </c>
      <c r="R11" s="16" t="s">
        <v>8</v>
      </c>
    </row>
    <row r="12" spans="1:18">
      <c r="A12" s="12" t="s">
        <v>106</v>
      </c>
      <c r="B12" s="13" t="s">
        <v>107</v>
      </c>
      <c r="C12" s="14">
        <v>0.96</v>
      </c>
      <c r="D12" s="14">
        <v>0.96</v>
      </c>
      <c r="E12" s="16">
        <v>0.3</v>
      </c>
      <c r="F12" s="14"/>
      <c r="G12" s="15">
        <v>0.66</v>
      </c>
      <c r="H12" s="16"/>
      <c r="I12" s="16"/>
      <c r="J12" s="16"/>
      <c r="K12" s="16"/>
      <c r="L12" s="16" t="s">
        <v>8</v>
      </c>
      <c r="M12" s="16"/>
      <c r="N12" s="14"/>
      <c r="O12" s="15"/>
      <c r="P12" s="16"/>
      <c r="Q12" s="16"/>
      <c r="R12" s="16"/>
    </row>
    <row r="13" spans="1:18">
      <c r="A13" s="12" t="s">
        <v>108</v>
      </c>
      <c r="B13" s="13" t="s">
        <v>109</v>
      </c>
      <c r="C13" s="14">
        <v>19.52</v>
      </c>
      <c r="D13" s="15">
        <v>17.52</v>
      </c>
      <c r="E13" s="16">
        <v>7.63</v>
      </c>
      <c r="F13" s="14">
        <v>0.26</v>
      </c>
      <c r="G13" s="15">
        <v>9.62</v>
      </c>
      <c r="H13" s="16">
        <v>2</v>
      </c>
      <c r="I13" s="16" t="s">
        <v>8</v>
      </c>
      <c r="J13" s="16">
        <v>2</v>
      </c>
      <c r="K13" s="16" t="s">
        <v>8</v>
      </c>
      <c r="L13" s="16" t="s">
        <v>8</v>
      </c>
      <c r="M13" s="16" t="s">
        <v>8</v>
      </c>
      <c r="N13" s="14" t="s">
        <v>8</v>
      </c>
      <c r="O13" s="15" t="s">
        <v>8</v>
      </c>
      <c r="P13" s="16" t="s">
        <v>57</v>
      </c>
      <c r="Q13" s="16" t="s">
        <v>8</v>
      </c>
      <c r="R13" s="16" t="s">
        <v>8</v>
      </c>
    </row>
    <row r="14" spans="1:18">
      <c r="A14" s="12" t="s">
        <v>110</v>
      </c>
      <c r="B14" s="13" t="s">
        <v>111</v>
      </c>
      <c r="C14" s="14">
        <v>19.52</v>
      </c>
      <c r="D14" s="15">
        <v>17.52</v>
      </c>
      <c r="E14" s="16">
        <v>7.63</v>
      </c>
      <c r="F14" s="14">
        <v>0.26</v>
      </c>
      <c r="G14" s="15">
        <v>9.62</v>
      </c>
      <c r="H14" s="16">
        <v>2</v>
      </c>
      <c r="I14" s="16" t="s">
        <v>8</v>
      </c>
      <c r="J14" s="16">
        <v>2</v>
      </c>
      <c r="K14" s="16" t="s">
        <v>8</v>
      </c>
      <c r="L14" s="16" t="s">
        <v>8</v>
      </c>
      <c r="M14" s="16" t="s">
        <v>8</v>
      </c>
      <c r="N14" s="14" t="s">
        <v>8</v>
      </c>
      <c r="O14" s="15" t="s">
        <v>8</v>
      </c>
      <c r="P14" s="16" t="s">
        <v>8</v>
      </c>
      <c r="Q14" s="16" t="s">
        <v>8</v>
      </c>
      <c r="R14" s="16" t="s">
        <v>8</v>
      </c>
    </row>
    <row r="15" ht="22.5" spans="1:18">
      <c r="A15" s="12" t="s">
        <v>112</v>
      </c>
      <c r="B15" s="13" t="s">
        <v>113</v>
      </c>
      <c r="C15" s="14">
        <v>17.52</v>
      </c>
      <c r="D15" s="15">
        <v>17.52</v>
      </c>
      <c r="E15" s="16">
        <v>7.63</v>
      </c>
      <c r="F15" s="14">
        <v>0.26</v>
      </c>
      <c r="G15" s="15">
        <v>9.62</v>
      </c>
      <c r="H15" s="16" t="s">
        <v>8</v>
      </c>
      <c r="I15" s="16" t="s">
        <v>8</v>
      </c>
      <c r="J15" s="16" t="s">
        <v>8</v>
      </c>
      <c r="K15" s="16" t="s">
        <v>8</v>
      </c>
      <c r="L15" s="16" t="s">
        <v>57</v>
      </c>
      <c r="M15" s="16" t="s">
        <v>57</v>
      </c>
      <c r="N15" s="14" t="s">
        <v>8</v>
      </c>
      <c r="O15" s="15" t="s">
        <v>8</v>
      </c>
      <c r="P15" s="16" t="s">
        <v>8</v>
      </c>
      <c r="Q15" s="16" t="s">
        <v>8</v>
      </c>
      <c r="R15" s="16" t="s">
        <v>8</v>
      </c>
    </row>
    <row r="16" ht="22.5" spans="1:18">
      <c r="A16" s="12" t="s">
        <v>115</v>
      </c>
      <c r="B16" s="13" t="s">
        <v>116</v>
      </c>
      <c r="C16" s="14">
        <v>2</v>
      </c>
      <c r="D16" s="15" t="s">
        <v>8</v>
      </c>
      <c r="E16" s="16" t="s">
        <v>8</v>
      </c>
      <c r="F16" s="14" t="s">
        <v>8</v>
      </c>
      <c r="G16" s="15" t="s">
        <v>8</v>
      </c>
      <c r="H16" s="16">
        <v>2</v>
      </c>
      <c r="I16" s="16" t="s">
        <v>8</v>
      </c>
      <c r="J16" s="16">
        <v>2</v>
      </c>
      <c r="K16" s="16" t="s">
        <v>8</v>
      </c>
      <c r="L16" s="16" t="s">
        <v>8</v>
      </c>
      <c r="M16" s="16" t="s">
        <v>8</v>
      </c>
      <c r="N16" s="14" t="s">
        <v>57</v>
      </c>
      <c r="O16" s="15" t="s">
        <v>8</v>
      </c>
      <c r="P16" s="16" t="s">
        <v>8</v>
      </c>
      <c r="Q16" s="16" t="s">
        <v>8</v>
      </c>
      <c r="R16" s="16" t="s">
        <v>8</v>
      </c>
    </row>
    <row r="17" spans="1:18">
      <c r="A17" s="12" t="s">
        <v>117</v>
      </c>
      <c r="B17" s="13" t="s">
        <v>118</v>
      </c>
      <c r="C17" s="15">
        <v>0.91</v>
      </c>
      <c r="D17" s="15">
        <v>0.91</v>
      </c>
      <c r="E17" s="15">
        <v>0.91</v>
      </c>
      <c r="F17" s="14" t="s">
        <v>8</v>
      </c>
      <c r="G17" s="15" t="s">
        <v>8</v>
      </c>
      <c r="H17" s="16" t="s">
        <v>8</v>
      </c>
      <c r="I17" s="16" t="s">
        <v>8</v>
      </c>
      <c r="J17" s="16" t="s">
        <v>8</v>
      </c>
      <c r="K17" s="16" t="s">
        <v>8</v>
      </c>
      <c r="L17" s="16" t="s">
        <v>8</v>
      </c>
      <c r="M17" s="16" t="s">
        <v>8</v>
      </c>
      <c r="N17" s="14" t="s">
        <v>8</v>
      </c>
      <c r="O17" s="15" t="s">
        <v>8</v>
      </c>
      <c r="P17" s="16" t="s">
        <v>8</v>
      </c>
      <c r="Q17" s="16" t="s">
        <v>8</v>
      </c>
      <c r="R17" s="16" t="s">
        <v>8</v>
      </c>
    </row>
    <row r="18" spans="1:18">
      <c r="A18" s="12" t="s">
        <v>119</v>
      </c>
      <c r="B18" s="13" t="s">
        <v>120</v>
      </c>
      <c r="C18" s="15">
        <v>0.91</v>
      </c>
      <c r="D18" s="15">
        <v>0.91</v>
      </c>
      <c r="E18" s="15">
        <v>0.91</v>
      </c>
      <c r="F18" s="14" t="s">
        <v>8</v>
      </c>
      <c r="G18" s="15" t="s">
        <v>8</v>
      </c>
      <c r="H18" s="16" t="s">
        <v>8</v>
      </c>
      <c r="I18" s="16" t="s">
        <v>8</v>
      </c>
      <c r="J18" s="16" t="s">
        <v>8</v>
      </c>
      <c r="K18" s="16" t="s">
        <v>8</v>
      </c>
      <c r="L18" s="16" t="s">
        <v>8</v>
      </c>
      <c r="M18" s="16" t="s">
        <v>8</v>
      </c>
      <c r="N18" s="14" t="s">
        <v>8</v>
      </c>
      <c r="O18" s="15" t="s">
        <v>8</v>
      </c>
      <c r="P18" s="16" t="s">
        <v>8</v>
      </c>
      <c r="Q18" s="16" t="s">
        <v>8</v>
      </c>
      <c r="R18" s="16" t="s">
        <v>8</v>
      </c>
    </row>
    <row r="19" ht="22.5" spans="1:18">
      <c r="A19" s="12" t="s">
        <v>121</v>
      </c>
      <c r="B19" s="13" t="s">
        <v>122</v>
      </c>
      <c r="C19" s="15">
        <v>0.91</v>
      </c>
      <c r="D19" s="15">
        <v>0.91</v>
      </c>
      <c r="E19" s="15">
        <v>0.91</v>
      </c>
      <c r="F19" s="14" t="s">
        <v>8</v>
      </c>
      <c r="G19" s="15" t="s">
        <v>8</v>
      </c>
      <c r="H19" s="16" t="s">
        <v>8</v>
      </c>
      <c r="I19" s="16" t="s">
        <v>8</v>
      </c>
      <c r="J19" s="16" t="s">
        <v>8</v>
      </c>
      <c r="K19" s="16" t="s">
        <v>8</v>
      </c>
      <c r="L19" s="16" t="s">
        <v>8</v>
      </c>
      <c r="M19" s="16" t="s">
        <v>8</v>
      </c>
      <c r="N19" s="14" t="s">
        <v>8</v>
      </c>
      <c r="O19" s="15" t="s">
        <v>8</v>
      </c>
      <c r="P19" s="16" t="s">
        <v>8</v>
      </c>
      <c r="Q19" s="16" t="s">
        <v>8</v>
      </c>
      <c r="R19" s="16" t="s">
        <v>8</v>
      </c>
    </row>
  </sheetData>
  <mergeCells count="3"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H21" sqref="H21"/>
    </sheetView>
  </sheetViews>
  <sheetFormatPr defaultColWidth="9" defaultRowHeight="13.5" outlineLevelCol="4"/>
  <cols>
    <col min="1" max="1" width="13.875" customWidth="1"/>
    <col min="2" max="2" width="19.875" customWidth="1"/>
    <col min="3" max="3" width="17" customWidth="1"/>
  </cols>
  <sheetData>
    <row r="1" spans="1:5">
      <c r="A1" s="34" t="s">
        <v>127</v>
      </c>
      <c r="B1" s="34"/>
      <c r="C1" s="34"/>
      <c r="D1" s="34"/>
      <c r="E1" s="34"/>
    </row>
    <row r="2" spans="1:5">
      <c r="A2" s="34"/>
      <c r="B2" s="34"/>
      <c r="C2" s="34"/>
      <c r="D2" s="34"/>
      <c r="E2" s="34"/>
    </row>
    <row r="3" spans="1:5">
      <c r="A3" t="s">
        <v>1</v>
      </c>
      <c r="E3" t="s">
        <v>63</v>
      </c>
    </row>
    <row r="4" spans="1:5">
      <c r="A4" s="35" t="s">
        <v>128</v>
      </c>
      <c r="B4" s="35" t="s">
        <v>129</v>
      </c>
      <c r="C4" s="36" t="s">
        <v>73</v>
      </c>
      <c r="D4" s="36" t="s">
        <v>88</v>
      </c>
      <c r="E4" s="35" t="s">
        <v>89</v>
      </c>
    </row>
    <row r="5" spans="1:5">
      <c r="A5" s="35" t="s">
        <v>80</v>
      </c>
      <c r="B5" s="35" t="s">
        <v>80</v>
      </c>
      <c r="C5" s="35">
        <v>1</v>
      </c>
      <c r="D5" s="35">
        <v>2</v>
      </c>
      <c r="E5" s="35">
        <v>3</v>
      </c>
    </row>
    <row r="6" spans="1:5">
      <c r="A6" s="35"/>
      <c r="B6" s="35" t="s">
        <v>73</v>
      </c>
      <c r="C6" s="35">
        <v>21.94</v>
      </c>
      <c r="D6" s="35">
        <v>19.94</v>
      </c>
      <c r="E6" s="35">
        <v>2</v>
      </c>
    </row>
    <row r="7" spans="1:5">
      <c r="A7" s="35" t="s">
        <v>130</v>
      </c>
      <c r="B7" s="35" t="s">
        <v>90</v>
      </c>
      <c r="C7" s="35">
        <v>9.41</v>
      </c>
      <c r="D7" s="35">
        <v>9.94</v>
      </c>
      <c r="E7" s="35" t="s">
        <v>8</v>
      </c>
    </row>
    <row r="8" spans="1:5">
      <c r="A8" s="35" t="s">
        <v>131</v>
      </c>
      <c r="B8" s="35" t="s">
        <v>132</v>
      </c>
      <c r="C8" s="35">
        <v>3.91</v>
      </c>
      <c r="D8" s="35">
        <v>3.91</v>
      </c>
      <c r="E8" s="35" t="s">
        <v>8</v>
      </c>
    </row>
    <row r="9" spans="1:5">
      <c r="A9" s="35" t="s">
        <v>133</v>
      </c>
      <c r="B9" s="35" t="s">
        <v>134</v>
      </c>
      <c r="C9" s="35">
        <v>0.27</v>
      </c>
      <c r="D9" s="35">
        <v>0.27</v>
      </c>
      <c r="E9" s="35" t="s">
        <v>8</v>
      </c>
    </row>
    <row r="10" spans="1:5">
      <c r="A10" s="35" t="s">
        <v>135</v>
      </c>
      <c r="B10" s="35" t="s">
        <v>136</v>
      </c>
      <c r="C10" s="35">
        <v>3.41</v>
      </c>
      <c r="D10" s="35">
        <v>3.41</v>
      </c>
      <c r="E10" s="35" t="s">
        <v>8</v>
      </c>
    </row>
    <row r="11" spans="1:5">
      <c r="A11" s="37">
        <v>30110</v>
      </c>
      <c r="B11" s="35" t="s">
        <v>137</v>
      </c>
      <c r="C11" s="35">
        <v>0.46</v>
      </c>
      <c r="D11" s="35">
        <v>0.46</v>
      </c>
      <c r="E11" s="35"/>
    </row>
    <row r="12" spans="1:5">
      <c r="A12" s="37">
        <v>30111</v>
      </c>
      <c r="B12" s="35" t="s">
        <v>138</v>
      </c>
      <c r="C12" s="35">
        <v>0.3</v>
      </c>
      <c r="D12" s="35">
        <v>0.3</v>
      </c>
      <c r="E12" s="35"/>
    </row>
    <row r="13" spans="1:5">
      <c r="A13" s="37">
        <v>30112</v>
      </c>
      <c r="B13" s="35" t="s">
        <v>139</v>
      </c>
      <c r="C13" s="35">
        <v>0.14</v>
      </c>
      <c r="D13" s="35">
        <v>0.14</v>
      </c>
      <c r="E13" s="35"/>
    </row>
    <row r="14" spans="1:5">
      <c r="A14" s="37">
        <v>30313</v>
      </c>
      <c r="B14" s="35" t="s">
        <v>140</v>
      </c>
      <c r="C14" s="35">
        <v>0.91</v>
      </c>
      <c r="D14" s="35">
        <v>0.91</v>
      </c>
      <c r="E14" s="35" t="s">
        <v>8</v>
      </c>
    </row>
    <row r="15" spans="1:5">
      <c r="A15" s="35" t="s">
        <v>141</v>
      </c>
      <c r="B15" s="35" t="s">
        <v>91</v>
      </c>
      <c r="C15" s="35">
        <v>2.26</v>
      </c>
      <c r="D15" s="35">
        <v>2.26</v>
      </c>
      <c r="E15" s="35">
        <v>2</v>
      </c>
    </row>
    <row r="16" spans="1:5">
      <c r="A16" s="35" t="s">
        <v>142</v>
      </c>
      <c r="B16" s="35" t="s">
        <v>143</v>
      </c>
      <c r="C16" s="35">
        <v>2</v>
      </c>
      <c r="D16" s="35">
        <v>0</v>
      </c>
      <c r="E16" s="35">
        <v>2</v>
      </c>
    </row>
    <row r="17" spans="1:5">
      <c r="A17" s="35" t="s">
        <v>144</v>
      </c>
      <c r="B17" s="35" t="s">
        <v>145</v>
      </c>
      <c r="C17" s="35">
        <v>0.15</v>
      </c>
      <c r="D17" s="35">
        <v>0.15</v>
      </c>
      <c r="E17" s="35" t="s">
        <v>8</v>
      </c>
    </row>
    <row r="18" spans="1:5">
      <c r="A18" s="35" t="s">
        <v>146</v>
      </c>
      <c r="B18" s="35" t="s">
        <v>147</v>
      </c>
      <c r="C18" s="35">
        <v>0.11</v>
      </c>
      <c r="D18" s="35">
        <v>0.11</v>
      </c>
      <c r="E18" s="35" t="s">
        <v>8</v>
      </c>
    </row>
    <row r="19" spans="1:5">
      <c r="A19" s="35" t="s">
        <v>148</v>
      </c>
      <c r="B19" s="35" t="s">
        <v>92</v>
      </c>
      <c r="C19" s="35">
        <v>10.28</v>
      </c>
      <c r="D19" s="35">
        <v>10.28</v>
      </c>
      <c r="E19" s="35" t="s">
        <v>8</v>
      </c>
    </row>
    <row r="20" spans="1:5">
      <c r="A20" s="35" t="s">
        <v>149</v>
      </c>
      <c r="B20" s="35" t="s">
        <v>150</v>
      </c>
      <c r="C20" s="35">
        <v>9.48</v>
      </c>
      <c r="D20" s="35">
        <v>9.48</v>
      </c>
      <c r="E20" s="35" t="s">
        <v>8</v>
      </c>
    </row>
    <row r="21" spans="1:5">
      <c r="A21" s="35" t="s">
        <v>151</v>
      </c>
      <c r="B21" s="35" t="s">
        <v>152</v>
      </c>
      <c r="C21" s="35">
        <v>0.15</v>
      </c>
      <c r="D21" s="35">
        <v>0.15</v>
      </c>
      <c r="E21" s="35" t="s">
        <v>8</v>
      </c>
    </row>
    <row r="22" spans="1:5">
      <c r="A22" s="37">
        <v>30307</v>
      </c>
      <c r="B22" s="35" t="s">
        <v>153</v>
      </c>
      <c r="C22" s="35">
        <v>0.65</v>
      </c>
      <c r="D22" s="35">
        <v>0.65</v>
      </c>
      <c r="E22" s="35"/>
    </row>
  </sheetData>
  <mergeCells count="1">
    <mergeCell ref="A1:E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C14" sqref="C14"/>
    </sheetView>
  </sheetViews>
  <sheetFormatPr defaultColWidth="9" defaultRowHeight="13.5" outlineLevelCol="2"/>
  <cols>
    <col min="1" max="1" width="17.75" customWidth="1"/>
    <col min="2" max="2" width="22.125" customWidth="1"/>
    <col min="3" max="3" width="20" customWidth="1"/>
  </cols>
  <sheetData>
    <row r="1" spans="1:3">
      <c r="A1" s="33" t="s">
        <v>154</v>
      </c>
      <c r="B1" s="34"/>
      <c r="C1" s="34"/>
    </row>
    <row r="2" spans="1:3">
      <c r="A2" s="34"/>
      <c r="B2" s="34"/>
      <c r="C2" s="34"/>
    </row>
    <row r="3" spans="1:3">
      <c r="A3" t="s">
        <v>1</v>
      </c>
      <c r="C3" t="s">
        <v>63</v>
      </c>
    </row>
    <row r="4" spans="1:3">
      <c r="A4" s="35" t="s">
        <v>128</v>
      </c>
      <c r="B4" s="35" t="s">
        <v>129</v>
      </c>
      <c r="C4" s="35" t="s">
        <v>88</v>
      </c>
    </row>
    <row r="5" spans="1:3">
      <c r="A5" s="35" t="s">
        <v>80</v>
      </c>
      <c r="B5" s="35" t="s">
        <v>80</v>
      </c>
      <c r="C5" s="35">
        <v>1</v>
      </c>
    </row>
    <row r="6" spans="1:3">
      <c r="A6" s="35"/>
      <c r="B6" s="35" t="s">
        <v>73</v>
      </c>
      <c r="C6" s="35">
        <v>19.94</v>
      </c>
    </row>
    <row r="7" spans="1:3">
      <c r="A7" s="36">
        <v>2130104</v>
      </c>
      <c r="B7" s="35" t="s">
        <v>132</v>
      </c>
      <c r="C7" s="35">
        <v>3.91</v>
      </c>
    </row>
    <row r="8" spans="1:3">
      <c r="A8" s="36">
        <v>2130104</v>
      </c>
      <c r="B8" s="35" t="s">
        <v>134</v>
      </c>
      <c r="C8" s="35">
        <v>0.27</v>
      </c>
    </row>
    <row r="9" spans="1:3">
      <c r="A9" s="36">
        <v>2130104</v>
      </c>
      <c r="B9" s="35" t="s">
        <v>155</v>
      </c>
      <c r="C9" s="35">
        <v>2.17</v>
      </c>
    </row>
    <row r="10" spans="1:3">
      <c r="A10" s="36">
        <v>2101102</v>
      </c>
      <c r="B10" s="35" t="s">
        <v>156</v>
      </c>
      <c r="C10" s="35">
        <v>0.46</v>
      </c>
    </row>
    <row r="11" spans="1:3">
      <c r="A11" s="36">
        <v>2101102</v>
      </c>
      <c r="B11" s="35" t="s">
        <v>157</v>
      </c>
      <c r="C11" s="35">
        <v>0.03</v>
      </c>
    </row>
    <row r="12" spans="1:3">
      <c r="A12" s="36">
        <v>2101102</v>
      </c>
      <c r="B12" s="35" t="s">
        <v>158</v>
      </c>
      <c r="C12" s="35">
        <v>0.03</v>
      </c>
    </row>
    <row r="13" spans="1:3">
      <c r="A13" s="36">
        <v>2130104</v>
      </c>
      <c r="B13" s="35" t="s">
        <v>159</v>
      </c>
      <c r="C13" s="35">
        <v>0.04</v>
      </c>
    </row>
    <row r="14" spans="1:3">
      <c r="A14" s="36">
        <v>2101103</v>
      </c>
      <c r="B14" s="35" t="s">
        <v>107</v>
      </c>
      <c r="C14" s="35">
        <v>0.03</v>
      </c>
    </row>
    <row r="15" spans="1:3">
      <c r="A15" s="36">
        <v>2101102</v>
      </c>
      <c r="B15" s="35" t="s">
        <v>160</v>
      </c>
      <c r="C15" s="35">
        <v>0.05</v>
      </c>
    </row>
    <row r="16" spans="1:3">
      <c r="A16" s="36">
        <v>2210201</v>
      </c>
      <c r="B16" s="35" t="s">
        <v>161</v>
      </c>
      <c r="C16" s="35">
        <v>0.91</v>
      </c>
    </row>
    <row r="17" spans="1:3">
      <c r="A17" s="36">
        <v>2130104</v>
      </c>
      <c r="B17" s="35" t="s">
        <v>162</v>
      </c>
      <c r="C17" s="35">
        <v>1.24</v>
      </c>
    </row>
    <row r="18" spans="1:3">
      <c r="A18" s="36">
        <v>2130104</v>
      </c>
      <c r="B18" s="35" t="s">
        <v>163</v>
      </c>
      <c r="C18" s="35">
        <v>9.17</v>
      </c>
    </row>
    <row r="19" spans="1:3">
      <c r="A19" s="36">
        <v>2101103</v>
      </c>
      <c r="B19" s="35" t="s">
        <v>153</v>
      </c>
      <c r="C19" s="35">
        <v>0.65</v>
      </c>
    </row>
    <row r="20" spans="1:3">
      <c r="A20" s="36">
        <v>2130104</v>
      </c>
      <c r="B20" s="35" t="s">
        <v>164</v>
      </c>
      <c r="C20" s="35">
        <v>0.3</v>
      </c>
    </row>
    <row r="21" spans="1:3">
      <c r="A21" s="36">
        <v>2130104</v>
      </c>
      <c r="B21" s="35" t="s">
        <v>165</v>
      </c>
      <c r="C21" s="35">
        <v>0.15</v>
      </c>
    </row>
    <row r="22" spans="1:3">
      <c r="A22" s="36">
        <v>2130104</v>
      </c>
      <c r="B22" s="35" t="s">
        <v>166</v>
      </c>
      <c r="C22" s="35">
        <v>0.15</v>
      </c>
    </row>
    <row r="23" spans="1:3">
      <c r="A23" s="36">
        <v>2130104</v>
      </c>
      <c r="B23" s="35" t="s">
        <v>167</v>
      </c>
      <c r="C23" s="35">
        <v>0.11</v>
      </c>
    </row>
  </sheetData>
  <mergeCells count="1">
    <mergeCell ref="A1:C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:R1"/>
    </sheetView>
  </sheetViews>
  <sheetFormatPr defaultColWidth="9" defaultRowHeight="13.5" outlineLevelRow="5"/>
  <cols>
    <col min="1" max="1" width="20.625" customWidth="1"/>
    <col min="2" max="2" width="21.375" customWidth="1"/>
    <col min="3" max="3" width="22.75" customWidth="1"/>
  </cols>
  <sheetData>
    <row r="1" ht="27" spans="1:18">
      <c r="A1" s="33" t="s">
        <v>168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>
      <c r="A2" t="s">
        <v>1</v>
      </c>
      <c r="R2" t="s">
        <v>63</v>
      </c>
    </row>
    <row r="3" spans="1:18">
      <c r="A3" s="35" t="s">
        <v>86</v>
      </c>
      <c r="B3" s="35" t="s">
        <v>87</v>
      </c>
      <c r="C3" s="35" t="s">
        <v>67</v>
      </c>
      <c r="D3" s="35" t="s">
        <v>88</v>
      </c>
      <c r="E3" s="35"/>
      <c r="F3" s="35"/>
      <c r="G3" s="35"/>
      <c r="H3" s="35" t="s">
        <v>89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>
      <c r="A4" s="35"/>
      <c r="B4" s="35"/>
      <c r="C4" s="35"/>
      <c r="D4" s="35" t="s">
        <v>73</v>
      </c>
      <c r="E4" s="35" t="s">
        <v>90</v>
      </c>
      <c r="F4" s="35" t="s">
        <v>91</v>
      </c>
      <c r="G4" s="35" t="s">
        <v>92</v>
      </c>
      <c r="H4" s="35" t="s">
        <v>73</v>
      </c>
      <c r="I4" s="35" t="s">
        <v>90</v>
      </c>
      <c r="J4" s="35" t="s">
        <v>91</v>
      </c>
      <c r="K4" s="35" t="s">
        <v>92</v>
      </c>
      <c r="L4" s="35" t="s">
        <v>93</v>
      </c>
      <c r="M4" s="35" t="s">
        <v>94</v>
      </c>
      <c r="N4" s="35" t="s">
        <v>95</v>
      </c>
      <c r="O4" s="35" t="s">
        <v>96</v>
      </c>
      <c r="P4" s="35" t="s">
        <v>97</v>
      </c>
      <c r="Q4" s="35" t="s">
        <v>98</v>
      </c>
      <c r="R4" s="35" t="s">
        <v>99</v>
      </c>
    </row>
    <row r="5" spans="1:18">
      <c r="A5" s="35" t="s">
        <v>80</v>
      </c>
      <c r="B5" s="35" t="s">
        <v>80</v>
      </c>
      <c r="C5" s="35">
        <v>1</v>
      </c>
      <c r="D5" s="35">
        <v>2</v>
      </c>
      <c r="E5" s="35">
        <v>3</v>
      </c>
      <c r="F5" s="35">
        <v>4</v>
      </c>
      <c r="G5" s="35">
        <v>5</v>
      </c>
      <c r="H5" s="35">
        <v>6</v>
      </c>
      <c r="I5" s="35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5">
        <v>13</v>
      </c>
      <c r="P5" s="35">
        <v>14</v>
      </c>
      <c r="Q5" s="35">
        <v>15</v>
      </c>
      <c r="R5" s="35">
        <v>16</v>
      </c>
    </row>
    <row r="6" spans="1:18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</sheetData>
  <mergeCells count="1">
    <mergeCell ref="A1:R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D9" sqref="D9"/>
    </sheetView>
  </sheetViews>
  <sheetFormatPr defaultColWidth="9" defaultRowHeight="13.5" outlineLevelCol="2"/>
  <cols>
    <col min="1" max="1" width="29" customWidth="1"/>
    <col min="2" max="2" width="16.75" customWidth="1"/>
    <col min="3" max="3" width="30" customWidth="1"/>
  </cols>
  <sheetData>
    <row r="1" ht="20.25" spans="1:3">
      <c r="A1" s="18" t="s">
        <v>169</v>
      </c>
      <c r="B1" s="18"/>
      <c r="C1" s="18"/>
    </row>
    <row r="2" spans="1:3">
      <c r="A2" s="19" t="s">
        <v>1</v>
      </c>
      <c r="B2" s="17"/>
      <c r="C2" s="17" t="s">
        <v>63</v>
      </c>
    </row>
    <row r="3" spans="1:3">
      <c r="A3" s="20" t="s">
        <v>170</v>
      </c>
      <c r="B3" s="20" t="s">
        <v>171</v>
      </c>
      <c r="C3" s="20" t="s">
        <v>172</v>
      </c>
    </row>
    <row r="4" spans="1:3">
      <c r="A4" s="20" t="s">
        <v>73</v>
      </c>
      <c r="B4" s="21" t="s">
        <v>8</v>
      </c>
      <c r="C4" s="21" t="s">
        <v>8</v>
      </c>
    </row>
    <row r="5" spans="1:3">
      <c r="A5" s="22" t="s">
        <v>173</v>
      </c>
      <c r="B5" s="23" t="s">
        <v>8</v>
      </c>
      <c r="C5" s="23" t="s">
        <v>8</v>
      </c>
    </row>
    <row r="6" spans="1:3">
      <c r="A6" s="24" t="s">
        <v>174</v>
      </c>
      <c r="B6" s="25" t="s">
        <v>8</v>
      </c>
      <c r="C6" s="26" t="s">
        <v>8</v>
      </c>
    </row>
    <row r="7" spans="1:3">
      <c r="A7" s="24" t="s">
        <v>175</v>
      </c>
      <c r="B7" s="27" t="s">
        <v>8</v>
      </c>
      <c r="C7" s="28" t="s">
        <v>8</v>
      </c>
    </row>
    <row r="8" spans="1:3">
      <c r="A8" s="22" t="s">
        <v>176</v>
      </c>
      <c r="B8" s="29" t="s">
        <v>8</v>
      </c>
      <c r="C8" s="29" t="s">
        <v>8</v>
      </c>
    </row>
    <row r="9" spans="1:3">
      <c r="A9" s="24" t="s">
        <v>177</v>
      </c>
      <c r="B9" s="25" t="s">
        <v>8</v>
      </c>
      <c r="C9" s="30" t="s">
        <v>8</v>
      </c>
    </row>
    <row r="10" spans="1:3">
      <c r="A10" s="24" t="s">
        <v>178</v>
      </c>
      <c r="B10" s="31" t="s">
        <v>57</v>
      </c>
      <c r="C10" s="32" t="s">
        <v>8</v>
      </c>
    </row>
    <row r="11" spans="1:3">
      <c r="A11" s="24" t="s">
        <v>179</v>
      </c>
      <c r="B11" s="25" t="s">
        <v>8</v>
      </c>
      <c r="C11" s="26" t="s">
        <v>8</v>
      </c>
    </row>
    <row r="12" spans="1:3">
      <c r="A12" s="24" t="s">
        <v>180</v>
      </c>
      <c r="B12" s="27" t="s">
        <v>8</v>
      </c>
      <c r="C12" s="28" t="s">
        <v>8</v>
      </c>
    </row>
  </sheetData>
  <mergeCells count="1">
    <mergeCell ref="A1:C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L17" sqref="L17"/>
    </sheetView>
  </sheetViews>
  <sheetFormatPr defaultColWidth="9" defaultRowHeight="13.5" outlineLevelRow="5"/>
  <sheetData>
    <row r="1" ht="27" spans="1:18">
      <c r="A1" s="1" t="s">
        <v>181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8.75" spans="1:18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 t="s">
        <v>63</v>
      </c>
    </row>
    <row r="3" spans="1:18">
      <c r="A3" s="5" t="s">
        <v>86</v>
      </c>
      <c r="B3" s="5" t="s">
        <v>87</v>
      </c>
      <c r="C3" s="6" t="s">
        <v>67</v>
      </c>
      <c r="D3" s="7" t="s">
        <v>88</v>
      </c>
      <c r="E3" s="8"/>
      <c r="F3" s="8"/>
      <c r="G3" s="8"/>
      <c r="H3" s="8" t="s">
        <v>89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2.5" spans="1:18">
      <c r="A4" s="5"/>
      <c r="B4" s="5"/>
      <c r="C4" s="6"/>
      <c r="D4" s="9" t="s">
        <v>73</v>
      </c>
      <c r="E4" s="10" t="s">
        <v>90</v>
      </c>
      <c r="F4" s="10" t="s">
        <v>91</v>
      </c>
      <c r="G4" s="10" t="s">
        <v>92</v>
      </c>
      <c r="H4" s="10" t="s">
        <v>73</v>
      </c>
      <c r="I4" s="10" t="s">
        <v>90</v>
      </c>
      <c r="J4" s="10" t="s">
        <v>91</v>
      </c>
      <c r="K4" s="10" t="s">
        <v>92</v>
      </c>
      <c r="L4" s="10" t="s">
        <v>93</v>
      </c>
      <c r="M4" s="10" t="s">
        <v>94</v>
      </c>
      <c r="N4" s="10" t="s">
        <v>95</v>
      </c>
      <c r="O4" s="10" t="s">
        <v>96</v>
      </c>
      <c r="P4" s="10" t="s">
        <v>97</v>
      </c>
      <c r="Q4" s="10" t="s">
        <v>98</v>
      </c>
      <c r="R4" s="10" t="s">
        <v>99</v>
      </c>
    </row>
    <row r="5" spans="1:18">
      <c r="A5" s="11" t="s">
        <v>80</v>
      </c>
      <c r="B5" s="11" t="s">
        <v>80</v>
      </c>
      <c r="C5" s="11">
        <v>1</v>
      </c>
      <c r="D5" s="11">
        <f t="shared" ref="D5:R5" si="0">C5+1</f>
        <v>2</v>
      </c>
      <c r="E5" s="11">
        <f t="shared" si="0"/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11">
        <f t="shared" si="0"/>
        <v>7</v>
      </c>
      <c r="J5" s="11">
        <f t="shared" si="0"/>
        <v>8</v>
      </c>
      <c r="K5" s="11">
        <f t="shared" si="0"/>
        <v>9</v>
      </c>
      <c r="L5" s="11">
        <f t="shared" si="0"/>
        <v>10</v>
      </c>
      <c r="M5" s="11">
        <f t="shared" si="0"/>
        <v>11</v>
      </c>
      <c r="N5" s="11">
        <f t="shared" si="0"/>
        <v>12</v>
      </c>
      <c r="O5" s="11">
        <f t="shared" si="0"/>
        <v>13</v>
      </c>
      <c r="P5" s="11">
        <f t="shared" si="0"/>
        <v>14</v>
      </c>
      <c r="Q5" s="11">
        <f t="shared" si="0"/>
        <v>15</v>
      </c>
      <c r="R5" s="11">
        <f t="shared" si="0"/>
        <v>16</v>
      </c>
    </row>
    <row r="6" spans="1:18">
      <c r="A6" s="12"/>
      <c r="B6" s="13"/>
      <c r="C6" s="14"/>
      <c r="D6" s="15"/>
      <c r="E6" s="16"/>
      <c r="F6" s="14"/>
      <c r="G6" s="15"/>
      <c r="H6" s="16"/>
      <c r="I6" s="16"/>
      <c r="J6" s="16"/>
      <c r="K6" s="16"/>
      <c r="L6" s="16"/>
      <c r="M6" s="16"/>
      <c r="N6" s="14"/>
      <c r="O6" s="15"/>
      <c r="P6" s="16"/>
      <c r="Q6" s="16"/>
      <c r="R6" s="16"/>
    </row>
  </sheetData>
  <mergeCells count="3">
    <mergeCell ref="A3:A4"/>
    <mergeCell ref="B3:B4"/>
    <mergeCell ref="C3:C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2018-01-30T12:28:00Z</dcterms:created>
  <dcterms:modified xsi:type="dcterms:W3CDTF">2018-01-31T08:24:32Z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