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575" tabRatio="873" firstSheet="2" activeTab="8"/>
  </bookViews>
  <sheets>
    <sheet name="财政拨款收支预算总表" sheetId="1" r:id="rId1"/>
    <sheet name="一般公共预算拨款支出预算表（按功能科目分类）" sheetId="2" r:id="rId2"/>
    <sheet name="一般公共预算拨款支出预算表(按经济科目分类)" sheetId="3" r:id="rId3"/>
    <sheet name="一般预算基本支出表" sheetId="4" r:id="rId4"/>
    <sheet name="一般公共预算拨款三公两费预算表" sheetId="5" r:id="rId5"/>
    <sheet name="政府性基金预算拨款支出预算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 localSheetId="7">$A$1:$N$18</definedName>
    <definedName name="_xlnm.Print_Area" localSheetId="6">$A$1:$F$33</definedName>
    <definedName name="_xlnm.Print_Area" localSheetId="8">$A$1:$R$123</definedName>
    <definedName name="_xlnm.Print_Area" localSheetId="0">$A$1:$F$33</definedName>
    <definedName name="_xlnm.Print_Area" localSheetId="4">$A$1:$C$13</definedName>
    <definedName name="_xlnm.Print_Area" localSheetId="1">$A$1:$R$123</definedName>
    <definedName name="_xlnm.Print_Area" localSheetId="2">$A$1:$E$38</definedName>
    <definedName name="_xlnm.Print_Area" localSheetId="3">$A$1:$C$30</definedName>
    <definedName name="_xlnm.Print_Area" localSheetId="5">$A$1:$R$6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<sst xmlns="http://schemas.openxmlformats.org/spreadsheetml/2006/main" count="857" uniqueCount="240">
  <si>
    <t xml:space="preserve">  会议费</t>
  </si>
  <si>
    <t xml:space="preserve">        行政运行（水利）</t>
  </si>
  <si>
    <t xml:space="preserve">  机关事业单位基本养老保险缴费</t>
  </si>
  <si>
    <t xml:space="preserve">    210</t>
  </si>
  <si>
    <t xml:space="preserve">    政府性基金预算拨款结余</t>
  </si>
  <si>
    <t>单位名称：河池市水利局</t>
  </si>
  <si>
    <t>其他支出</t>
  </si>
  <si>
    <t>对个人和家庭的补助</t>
  </si>
  <si>
    <t xml:space="preserve">      住房改革支出</t>
  </si>
  <si>
    <t>经费拨款</t>
  </si>
  <si>
    <t xml:space="preserve">  30215</t>
  </si>
  <si>
    <t xml:space="preserve">  30211</t>
  </si>
  <si>
    <t>502</t>
  </si>
  <si>
    <t xml:space="preserve">  二十一、粮油物资储备支出</t>
  </si>
  <si>
    <t xml:space="preserve">  十五、资源勘探信息等支出</t>
  </si>
  <si>
    <t xml:space="preserve">  电费</t>
  </si>
  <si>
    <t xml:space="preserve">        2130306</t>
  </si>
  <si>
    <t xml:space="preserve">    一般公共预算拨款结余</t>
  </si>
  <si>
    <t xml:space="preserve">        2130302</t>
  </si>
  <si>
    <t>基本建设支出</t>
  </si>
  <si>
    <t>399</t>
  </si>
  <si>
    <t>基本支出</t>
  </si>
  <si>
    <t xml:space="preserve">  502001008</t>
  </si>
  <si>
    <t xml:space="preserve">  502001004</t>
  </si>
  <si>
    <t xml:space="preserve">  30101</t>
  </si>
  <si>
    <t xml:space="preserve">  30202</t>
  </si>
  <si>
    <t>支出经济分类科目编码</t>
  </si>
  <si>
    <t xml:space="preserve">    住房保障支出</t>
  </si>
  <si>
    <t xml:space="preserve">  30206</t>
  </si>
  <si>
    <t>一般公共预算拨款</t>
  </si>
  <si>
    <t xml:space="preserve">  30302</t>
  </si>
  <si>
    <t xml:space="preserve">      进修及培训</t>
  </si>
  <si>
    <t xml:space="preserve">    3.对个人和家庭的补助</t>
  </si>
  <si>
    <t xml:space="preserve">    2.商品和服务支出</t>
  </si>
  <si>
    <t>一、一般公共预算拨款</t>
  </si>
  <si>
    <t>其他资本性支出</t>
  </si>
  <si>
    <t>本 年 收 入 合 计</t>
  </si>
  <si>
    <t xml:space="preserve">        2101101</t>
  </si>
  <si>
    <t xml:space="preserve">  30311</t>
  </si>
  <si>
    <t xml:space="preserve">  河池市水利建设管理站（河池市水土保持站）</t>
  </si>
  <si>
    <t>支  出  总  计</t>
  </si>
  <si>
    <t xml:space="preserve">    1.工资福利支出</t>
  </si>
  <si>
    <t xml:space="preserve">  其他支出</t>
  </si>
  <si>
    <t xml:space="preserve">    221</t>
  </si>
  <si>
    <t xml:space="preserve">  培训费</t>
  </si>
  <si>
    <t>合计</t>
  </si>
  <si>
    <t xml:space="preserve">  河池市水利水电工程质量与安全监督站</t>
  </si>
  <si>
    <t>债务利息支出</t>
  </si>
  <si>
    <t xml:space="preserve">  30228</t>
  </si>
  <si>
    <t>对企事业单位的补贴</t>
  </si>
  <si>
    <t xml:space="preserve">  绩效工资</t>
  </si>
  <si>
    <t xml:space="preserve">  河池市水政监察支队</t>
  </si>
  <si>
    <t xml:space="preserve">  十二、城乡社区支出</t>
  </si>
  <si>
    <t>303</t>
  </si>
  <si>
    <t xml:space="preserve">  委托业务费</t>
  </si>
  <si>
    <t xml:space="preserve">    213</t>
  </si>
  <si>
    <t>河池市水利局</t>
  </si>
  <si>
    <t xml:space="preserve">  退休费</t>
  </si>
  <si>
    <t xml:space="preserve">      2.公务用车购置费</t>
  </si>
  <si>
    <t xml:space="preserve">  二十四、其他支出</t>
  </si>
  <si>
    <t xml:space="preserve">  30216</t>
  </si>
  <si>
    <t>政府性基金预算拨款</t>
  </si>
  <si>
    <t>二、政府性基金预算拨款</t>
  </si>
  <si>
    <t xml:space="preserve">        培训支出</t>
  </si>
  <si>
    <t xml:space="preserve">  伙食补助费</t>
  </si>
  <si>
    <t xml:space="preserve">  公务用车运行维护费</t>
  </si>
  <si>
    <t xml:space="preserve">  二十六、债务还本支出</t>
  </si>
  <si>
    <t xml:space="preserve">        2130309</t>
  </si>
  <si>
    <t>债务还本支出</t>
  </si>
  <si>
    <t xml:space="preserve">        2130301</t>
  </si>
  <si>
    <t>未纳入财政专户管理的收入安排的资金</t>
  </si>
  <si>
    <t>纳入财政专户管理的收入安排的资金结余</t>
  </si>
  <si>
    <t xml:space="preserve">  河池市城区防洪工程管理处</t>
  </si>
  <si>
    <t xml:space="preserve">    纳入财政专户管理的收入安排的资金结余</t>
  </si>
  <si>
    <t xml:space="preserve">        水利工程运行与维护</t>
  </si>
  <si>
    <t xml:space="preserve">  502001003</t>
  </si>
  <si>
    <t xml:space="preserve">  502001007</t>
  </si>
  <si>
    <t>支出(按功能科目分类)</t>
  </si>
  <si>
    <t>项目</t>
  </si>
  <si>
    <t xml:space="preserve">  30102</t>
  </si>
  <si>
    <t xml:space="preserve">        2050803</t>
  </si>
  <si>
    <t xml:space="preserve">  十三、农林水支出</t>
  </si>
  <si>
    <t xml:space="preserve">  水费</t>
  </si>
  <si>
    <t xml:space="preserve">  30106</t>
  </si>
  <si>
    <t xml:space="preserve">        水土保持（水利）</t>
  </si>
  <si>
    <t xml:space="preserve">  30201</t>
  </si>
  <si>
    <t xml:space="preserve">  30205</t>
  </si>
  <si>
    <t>转移性支付</t>
  </si>
  <si>
    <t xml:space="preserve">    4.对企事业单位的补贴</t>
  </si>
  <si>
    <t xml:space="preserve">  30301</t>
  </si>
  <si>
    <t xml:space="preserve">  二十、住房保障支出</t>
  </si>
  <si>
    <t xml:space="preserve">        住房公积金</t>
  </si>
  <si>
    <t xml:space="preserve">  河池市水土保持监测站</t>
  </si>
  <si>
    <t xml:space="preserve">    7.债务还本支出</t>
  </si>
  <si>
    <t xml:space="preserve">  其他工资福利支出</t>
  </si>
  <si>
    <t xml:space="preserve">  十六、商业服务业等支出</t>
  </si>
  <si>
    <t xml:space="preserve">      21303</t>
  </si>
  <si>
    <t xml:space="preserve">  办公费</t>
  </si>
  <si>
    <t xml:space="preserve">        水利行业业务管理</t>
  </si>
  <si>
    <t xml:space="preserve">  其他商品和服务支出</t>
  </si>
  <si>
    <t xml:space="preserve">      水利</t>
  </si>
  <si>
    <t xml:space="preserve">    8.基本建设支出</t>
  </si>
  <si>
    <t xml:space="preserve">        2101102</t>
  </si>
  <si>
    <t xml:space="preserve">  津贴补贴</t>
  </si>
  <si>
    <t xml:space="preserve">  二、外交支出</t>
  </si>
  <si>
    <t xml:space="preserve">      1.公务用车运行维护费</t>
  </si>
  <si>
    <t xml:space="preserve">        2210201</t>
  </si>
  <si>
    <t>纳入财政专户管理的收入安排的资金</t>
  </si>
  <si>
    <t xml:space="preserve">  30227</t>
  </si>
  <si>
    <t>单位：万元</t>
  </si>
  <si>
    <t xml:space="preserve">  二十七、债务付息支出</t>
  </si>
  <si>
    <t xml:space="preserve">  九、社会保险基金支出</t>
  </si>
  <si>
    <t xml:space="preserve">  福利费</t>
  </si>
  <si>
    <t xml:space="preserve">        2130399</t>
  </si>
  <si>
    <t>302</t>
  </si>
  <si>
    <t xml:space="preserve">        一般行政管理事务（水利）</t>
  </si>
  <si>
    <t>工资福利支出</t>
  </si>
  <si>
    <t>其他结余</t>
  </si>
  <si>
    <t>上年结余收入</t>
  </si>
  <si>
    <t xml:space="preserve">  三、国防支出</t>
  </si>
  <si>
    <t xml:space="preserve">  30213</t>
  </si>
  <si>
    <t xml:space="preserve">  十、医疗卫生与计划生育支出</t>
  </si>
  <si>
    <t>支出(按经济科目分类)</t>
  </si>
  <si>
    <t xml:space="preserve">  30299</t>
  </si>
  <si>
    <t xml:space="preserve">  30217</t>
  </si>
  <si>
    <t>单位编码\科目编码</t>
  </si>
  <si>
    <t xml:space="preserve">  其他社会保障缴费</t>
  </si>
  <si>
    <t>其中：一般公共预算</t>
  </si>
  <si>
    <t>项目支出</t>
  </si>
  <si>
    <t xml:space="preserve">        2130304</t>
  </si>
  <si>
    <t xml:space="preserve">        2130308</t>
  </si>
  <si>
    <t>三、培训费</t>
  </si>
  <si>
    <t xml:space="preserve">    205</t>
  </si>
  <si>
    <t xml:space="preserve">  502001006</t>
  </si>
  <si>
    <t xml:space="preserve">      纳入一般公共预算管理的非税收入安排的资金</t>
  </si>
  <si>
    <t xml:space="preserve">  502001002</t>
  </si>
  <si>
    <t xml:space="preserve">  工会经费</t>
  </si>
  <si>
    <t xml:space="preserve">  30107</t>
  </si>
  <si>
    <t xml:space="preserve">  30103</t>
  </si>
  <si>
    <t>五、上年结余收入</t>
  </si>
  <si>
    <t>四、未纳入财政专户管理的收入安排的资金</t>
  </si>
  <si>
    <t>**</t>
  </si>
  <si>
    <t xml:space="preserve">  河池市水利工程管理站</t>
  </si>
  <si>
    <t xml:space="preserve">  专用材料费</t>
  </si>
  <si>
    <t xml:space="preserve">  一、一般公共服务支出</t>
  </si>
  <si>
    <t xml:space="preserve">        2130331</t>
  </si>
  <si>
    <t>商品和服务支出</t>
  </si>
  <si>
    <t>支出经济分类科目名称</t>
  </si>
  <si>
    <t xml:space="preserve">                                                      </t>
  </si>
  <si>
    <t>纳入一般公共预算管理的非税收入安排的资金</t>
  </si>
  <si>
    <t xml:space="preserve">  河池市小水电管理站</t>
  </si>
  <si>
    <t xml:space="preserve">  河池市水利局本级</t>
  </si>
  <si>
    <t xml:space="preserve">  30231</t>
  </si>
  <si>
    <t xml:space="preserve">  公务接待费</t>
  </si>
  <si>
    <t xml:space="preserve">  30239</t>
  </si>
  <si>
    <t xml:space="preserve">  二十五、转移性支出</t>
  </si>
  <si>
    <t xml:space="preserve">    5.转移性支出</t>
  </si>
  <si>
    <t xml:space="preserve">      行政事业单位医疗</t>
  </si>
  <si>
    <t>单位名称/科目名称</t>
  </si>
  <si>
    <t xml:space="preserve">  39999</t>
  </si>
  <si>
    <t xml:space="preserve">      20508</t>
  </si>
  <si>
    <t xml:space="preserve">  离休费</t>
  </si>
  <si>
    <t xml:space="preserve">  八、社会保障和就业支出</t>
  </si>
  <si>
    <t>全口径</t>
  </si>
  <si>
    <t xml:space="preserve">        水利执法监督</t>
  </si>
  <si>
    <t>一、“三公”经费小计</t>
  </si>
  <si>
    <t xml:space="preserve">  六、科学技术支出</t>
  </si>
  <si>
    <t xml:space="preserve">        水利前期工作</t>
  </si>
  <si>
    <t xml:space="preserve">  二十二、国有资本经营预算支出</t>
  </si>
  <si>
    <t xml:space="preserve">        防汛</t>
  </si>
  <si>
    <t xml:space="preserve">  十一、节能环保支出</t>
  </si>
  <si>
    <t>单位名称\科目名称</t>
  </si>
  <si>
    <t xml:space="preserve">        2130314</t>
  </si>
  <si>
    <t xml:space="preserve">        2130310</t>
  </si>
  <si>
    <t>301</t>
  </si>
  <si>
    <t xml:space="preserve">  住房公积金</t>
  </si>
  <si>
    <t>三、上年结余收入</t>
  </si>
  <si>
    <t>总计</t>
  </si>
  <si>
    <t xml:space="preserve">  30199</t>
  </si>
  <si>
    <t xml:space="preserve">        其他水利支出</t>
  </si>
  <si>
    <t>政府性基金预算拨款结余</t>
  </si>
  <si>
    <t xml:space="preserve">    6.债务利息支出</t>
  </si>
  <si>
    <t xml:space="preserve">  30218</t>
  </si>
  <si>
    <t xml:space="preserve">    农林水支出</t>
  </si>
  <si>
    <t xml:space="preserve">        行政单位医疗</t>
  </si>
  <si>
    <t xml:space="preserve">  (一)因公出国(境)费用</t>
  </si>
  <si>
    <t xml:space="preserve">  基本工资</t>
  </si>
  <si>
    <t>三、纳入财政专户管理的收入安排的资金</t>
  </si>
  <si>
    <t xml:space="preserve">  十七、金融支出</t>
  </si>
  <si>
    <t xml:space="preserve">  502001009</t>
  </si>
  <si>
    <t xml:space="preserve">  502001005</t>
  </si>
  <si>
    <t xml:space="preserve">    教育支出</t>
  </si>
  <si>
    <t xml:space="preserve">  502001001</t>
  </si>
  <si>
    <t xml:space="preserve">  30108</t>
  </si>
  <si>
    <t xml:space="preserve">  30104</t>
  </si>
  <si>
    <t xml:space="preserve">    9.其他资本性支出</t>
  </si>
  <si>
    <t xml:space="preserve">  二十八、债务发行费用支出</t>
  </si>
  <si>
    <t xml:space="preserve">   10.其他支出</t>
  </si>
  <si>
    <t xml:space="preserve">  七、文化体育与传媒支出</t>
  </si>
  <si>
    <t xml:space="preserve">  四、公共安全支出</t>
  </si>
  <si>
    <t xml:space="preserve">  十四、交通运输支出</t>
  </si>
  <si>
    <t>资     金     来     源</t>
  </si>
  <si>
    <t xml:space="preserve">  十八、援助其他地区支出</t>
  </si>
  <si>
    <t>二、项目支出</t>
  </si>
  <si>
    <t xml:space="preserve">      22102</t>
  </si>
  <si>
    <t xml:space="preserve">  河池市水利经济管理站</t>
  </si>
  <si>
    <t xml:space="preserve">    其他结余</t>
  </si>
  <si>
    <t xml:space="preserve">  (二)公务接待费</t>
  </si>
  <si>
    <t xml:space="preserve">  五、教育支出</t>
  </si>
  <si>
    <t>单位:万元</t>
  </si>
  <si>
    <t xml:space="preserve">    医疗卫生与计划生育支出</t>
  </si>
  <si>
    <t>一、基本支出</t>
  </si>
  <si>
    <t xml:space="preserve">  印刷费</t>
  </si>
  <si>
    <t xml:space="preserve">  (三)公务用车费</t>
  </si>
  <si>
    <t xml:space="preserve">  维修(护)费</t>
  </si>
  <si>
    <t xml:space="preserve">  十九、国土海洋气象等支出</t>
  </si>
  <si>
    <t xml:space="preserve">        事业单位医疗</t>
  </si>
  <si>
    <t xml:space="preserve">      经费拨款</t>
  </si>
  <si>
    <t xml:space="preserve">  差旅费</t>
  </si>
  <si>
    <t xml:space="preserve">  其他交通费用</t>
  </si>
  <si>
    <t>一般公共预算拨款结余</t>
  </si>
  <si>
    <t>二、会议费</t>
  </si>
  <si>
    <t xml:space="preserve">  30229</t>
  </si>
  <si>
    <t xml:space="preserve">      21011</t>
  </si>
  <si>
    <t>单位编码/科目编码</t>
  </si>
  <si>
    <t xml:space="preserve">  二十三、预备费</t>
  </si>
  <si>
    <t>收          入</t>
  </si>
  <si>
    <t xml:space="preserve">        水资源费安排的支出</t>
  </si>
  <si>
    <t xml:space="preserve">  奖金</t>
  </si>
  <si>
    <t>收  入  总  计</t>
  </si>
  <si>
    <t>财政拨款收支预算总表</t>
  </si>
  <si>
    <t>一般公共预算拨款支出预算表（按功能科目分类）</t>
  </si>
  <si>
    <t>一般公共预算拨款支出预算表(按经济科目分类)</t>
  </si>
  <si>
    <t>一般公共预算拨款“三公”经费、会议费和培训费支出预算表</t>
  </si>
  <si>
    <t>政府性基金预算拨款支出预算表</t>
  </si>
  <si>
    <t>部门收支总表</t>
  </si>
  <si>
    <t>部门收入总表</t>
  </si>
  <si>
    <t>部门支出总表</t>
  </si>
  <si>
    <t>一般公共预算基本支出表</t>
  </si>
  <si>
    <t>河池市水利局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</si>
</sst>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180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180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1" fontId="5" fillId="0" borderId="6" xfId="0" applyNumberFormat="1" applyFont="1" applyFill="1" applyBorder="1" applyAlignment="1" applyProtection="1">
      <alignment horizontal="centerContinuous" vertical="center"/>
      <protection/>
    </xf>
    <xf numFmtId="181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8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1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181" fontId="5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148</v>
      </c>
      <c r="D1" s="3"/>
      <c r="F1" s="4"/>
    </row>
    <row r="2" spans="1:6" ht="28.5" customHeight="1">
      <c r="A2" s="1" t="s">
        <v>230</v>
      </c>
      <c r="B2" s="1"/>
      <c r="C2" s="1"/>
      <c r="D2" s="1"/>
      <c r="E2" s="5"/>
      <c r="F2" s="5"/>
    </row>
    <row r="3" spans="1:8" ht="21.75" customHeight="1">
      <c r="A3" s="106" t="s">
        <v>5</v>
      </c>
      <c r="B3" s="6"/>
      <c r="C3" s="6"/>
      <c r="E3" s="7"/>
      <c r="F3" s="8" t="s">
        <v>209</v>
      </c>
      <c r="G3" s="9"/>
      <c r="H3" s="9"/>
    </row>
    <row r="4" spans="1:6" ht="21.75" customHeight="1">
      <c r="A4" s="10" t="s">
        <v>226</v>
      </c>
      <c r="B4" s="11"/>
      <c r="C4" s="12" t="s">
        <v>77</v>
      </c>
      <c r="D4" s="11"/>
      <c r="E4" s="12" t="s">
        <v>122</v>
      </c>
      <c r="F4" s="11"/>
    </row>
    <row r="5" spans="1:6" ht="15" customHeight="1">
      <c r="A5" s="13" t="s">
        <v>34</v>
      </c>
      <c r="B5" s="14">
        <f>SUM(B6:B7)</f>
        <v>1725.0763</v>
      </c>
      <c r="C5" s="15" t="s">
        <v>144</v>
      </c>
      <c r="D5" s="98">
        <v>0</v>
      </c>
      <c r="E5" s="16" t="s">
        <v>211</v>
      </c>
      <c r="F5" s="14">
        <f>SUM(F6:F8)</f>
        <v>1370.0763000000002</v>
      </c>
    </row>
    <row r="6" spans="1:8" ht="15" customHeight="1">
      <c r="A6" s="13" t="s">
        <v>217</v>
      </c>
      <c r="B6" s="98">
        <v>1479.0763</v>
      </c>
      <c r="C6" s="17" t="s">
        <v>104</v>
      </c>
      <c r="D6" s="98">
        <v>0</v>
      </c>
      <c r="E6" s="18" t="s">
        <v>41</v>
      </c>
      <c r="F6" s="105">
        <v>844.2061</v>
      </c>
      <c r="G6" s="2"/>
      <c r="H6" s="2"/>
    </row>
    <row r="7" spans="1:8" ht="15" customHeight="1">
      <c r="A7" s="19" t="s">
        <v>134</v>
      </c>
      <c r="B7" s="98">
        <v>246</v>
      </c>
      <c r="C7" s="15" t="s">
        <v>119</v>
      </c>
      <c r="D7" s="98">
        <v>0</v>
      </c>
      <c r="E7" s="16" t="s">
        <v>33</v>
      </c>
      <c r="F7" s="118">
        <v>123.7299</v>
      </c>
      <c r="G7" s="2"/>
      <c r="H7" s="2"/>
    </row>
    <row r="8" spans="1:6" ht="15" customHeight="1">
      <c r="A8" s="13" t="s">
        <v>62</v>
      </c>
      <c r="B8" s="97">
        <v>0</v>
      </c>
      <c r="C8" s="15" t="s">
        <v>199</v>
      </c>
      <c r="D8" s="98">
        <v>0</v>
      </c>
      <c r="E8" s="16" t="s">
        <v>32</v>
      </c>
      <c r="F8" s="105">
        <v>402.1403</v>
      </c>
    </row>
    <row r="9" spans="1:7" ht="15" customHeight="1">
      <c r="A9" s="13"/>
      <c r="B9" s="20"/>
      <c r="C9" s="21" t="s">
        <v>208</v>
      </c>
      <c r="D9" s="98">
        <v>6.6608</v>
      </c>
      <c r="E9" s="16" t="s">
        <v>203</v>
      </c>
      <c r="F9" s="22">
        <f>SUM(F10:F19)</f>
        <v>355</v>
      </c>
      <c r="G9" s="23"/>
    </row>
    <row r="10" spans="1:6" ht="15" customHeight="1">
      <c r="A10" s="13"/>
      <c r="B10" s="24"/>
      <c r="C10" s="21" t="s">
        <v>166</v>
      </c>
      <c r="D10" s="98">
        <v>0</v>
      </c>
      <c r="E10" s="16" t="s">
        <v>41</v>
      </c>
      <c r="F10" s="118">
        <v>14</v>
      </c>
    </row>
    <row r="11" spans="1:6" ht="15" customHeight="1">
      <c r="A11" s="25"/>
      <c r="B11" s="26"/>
      <c r="C11" s="15" t="s">
        <v>198</v>
      </c>
      <c r="D11" s="98">
        <v>0</v>
      </c>
      <c r="E11" s="16" t="s">
        <v>33</v>
      </c>
      <c r="F11" s="104">
        <v>335</v>
      </c>
    </row>
    <row r="12" spans="1:7" ht="15" customHeight="1">
      <c r="A12" s="27"/>
      <c r="B12" s="26"/>
      <c r="C12" s="21" t="s">
        <v>162</v>
      </c>
      <c r="D12" s="98">
        <v>0</v>
      </c>
      <c r="E12" s="16" t="s">
        <v>32</v>
      </c>
      <c r="F12" s="104">
        <v>0</v>
      </c>
      <c r="G12" s="23"/>
    </row>
    <row r="13" spans="1:7" ht="15" customHeight="1">
      <c r="A13" s="27"/>
      <c r="B13" s="28"/>
      <c r="C13" s="25" t="s">
        <v>111</v>
      </c>
      <c r="D13" s="119">
        <v>0</v>
      </c>
      <c r="E13" s="16" t="s">
        <v>88</v>
      </c>
      <c r="F13" s="104">
        <v>0</v>
      </c>
      <c r="G13" s="23"/>
    </row>
    <row r="14" spans="1:7" ht="15" customHeight="1">
      <c r="A14" s="27"/>
      <c r="B14" s="28"/>
      <c r="C14" s="29" t="s">
        <v>121</v>
      </c>
      <c r="D14" s="98">
        <v>65.8363</v>
      </c>
      <c r="E14" s="16" t="s">
        <v>156</v>
      </c>
      <c r="F14" s="104">
        <v>0</v>
      </c>
      <c r="G14" s="23"/>
    </row>
    <row r="15" spans="1:7" ht="15" customHeight="1">
      <c r="A15" s="30"/>
      <c r="B15" s="28"/>
      <c r="C15" s="31" t="s">
        <v>170</v>
      </c>
      <c r="D15" s="98">
        <v>0</v>
      </c>
      <c r="E15" s="16" t="s">
        <v>181</v>
      </c>
      <c r="F15" s="104">
        <v>0</v>
      </c>
      <c r="G15" s="23"/>
    </row>
    <row r="16" spans="1:7" ht="15" customHeight="1">
      <c r="A16" s="32"/>
      <c r="B16" s="33"/>
      <c r="C16" s="31" t="s">
        <v>52</v>
      </c>
      <c r="D16" s="98">
        <v>0</v>
      </c>
      <c r="E16" s="16" t="s">
        <v>93</v>
      </c>
      <c r="F16" s="104">
        <v>0</v>
      </c>
      <c r="G16" s="23"/>
    </row>
    <row r="17" spans="1:7" ht="15" customHeight="1">
      <c r="A17" s="32"/>
      <c r="B17" s="33"/>
      <c r="C17" s="31" t="s">
        <v>81</v>
      </c>
      <c r="D17" s="98">
        <v>1563.6131</v>
      </c>
      <c r="E17" s="16" t="s">
        <v>101</v>
      </c>
      <c r="F17" s="104">
        <v>0</v>
      </c>
      <c r="G17" s="23"/>
    </row>
    <row r="18" spans="1:7" ht="15" customHeight="1">
      <c r="A18" s="34"/>
      <c r="B18" s="33"/>
      <c r="C18" s="31" t="s">
        <v>200</v>
      </c>
      <c r="D18" s="98">
        <v>0</v>
      </c>
      <c r="E18" s="16" t="s">
        <v>195</v>
      </c>
      <c r="F18" s="104">
        <v>0</v>
      </c>
      <c r="G18" s="2"/>
    </row>
    <row r="19" spans="1:7" ht="15" customHeight="1">
      <c r="A19" s="35"/>
      <c r="B19" s="33"/>
      <c r="C19" s="31" t="s">
        <v>14</v>
      </c>
      <c r="D19" s="98">
        <v>0</v>
      </c>
      <c r="E19" s="16" t="s">
        <v>197</v>
      </c>
      <c r="F19" s="105">
        <v>6</v>
      </c>
      <c r="G19" s="2"/>
    </row>
    <row r="20" spans="1:7" ht="15" customHeight="1">
      <c r="A20" s="34" t="s">
        <v>36</v>
      </c>
      <c r="B20" s="28">
        <f>SUM(B5+B8)</f>
        <v>1725.0763</v>
      </c>
      <c r="C20" s="31" t="s">
        <v>95</v>
      </c>
      <c r="D20" s="98">
        <v>0</v>
      </c>
      <c r="E20" s="36"/>
      <c r="F20" s="37"/>
      <c r="G20" s="2"/>
    </row>
    <row r="21" spans="1:7" ht="15" customHeight="1">
      <c r="A21" s="38"/>
      <c r="B21" s="28"/>
      <c r="C21" s="31" t="s">
        <v>188</v>
      </c>
      <c r="D21" s="98">
        <v>0</v>
      </c>
      <c r="E21" s="39"/>
      <c r="F21" s="40"/>
      <c r="G21" s="2"/>
    </row>
    <row r="22" spans="1:7" ht="15" customHeight="1">
      <c r="A22" s="38"/>
      <c r="B22" s="41"/>
      <c r="C22" s="31" t="s">
        <v>202</v>
      </c>
      <c r="D22" s="98">
        <v>0</v>
      </c>
      <c r="E22" s="36"/>
      <c r="F22" s="42"/>
      <c r="G22" s="2"/>
    </row>
    <row r="23" spans="1:8" ht="15" customHeight="1">
      <c r="A23" s="27"/>
      <c r="B23" s="41"/>
      <c r="C23" s="31" t="s">
        <v>215</v>
      </c>
      <c r="D23" s="98">
        <v>0</v>
      </c>
      <c r="E23" s="39"/>
      <c r="F23" s="42"/>
      <c r="G23" s="2"/>
      <c r="H23" s="2"/>
    </row>
    <row r="24" spans="1:8" ht="15" customHeight="1">
      <c r="A24" s="13" t="s">
        <v>176</v>
      </c>
      <c r="B24" s="14">
        <f>SUM(B25:B26)</f>
        <v>0</v>
      </c>
      <c r="C24" s="43" t="s">
        <v>90</v>
      </c>
      <c r="D24" s="98">
        <v>88.9661</v>
      </c>
      <c r="E24" s="39"/>
      <c r="F24" s="42"/>
      <c r="G24" s="2"/>
      <c r="H24" s="2"/>
    </row>
    <row r="25" spans="1:7" ht="15" customHeight="1">
      <c r="A25" s="19" t="s">
        <v>17</v>
      </c>
      <c r="B25" s="97">
        <v>0</v>
      </c>
      <c r="C25" s="43" t="s">
        <v>13</v>
      </c>
      <c r="D25" s="98">
        <v>0</v>
      </c>
      <c r="E25" s="39"/>
      <c r="F25" s="42"/>
      <c r="G25" s="2"/>
    </row>
    <row r="26" spans="1:7" ht="15" customHeight="1">
      <c r="A26" s="19" t="s">
        <v>4</v>
      </c>
      <c r="B26" s="102">
        <v>0</v>
      </c>
      <c r="C26" s="43" t="s">
        <v>168</v>
      </c>
      <c r="D26" s="98">
        <v>0</v>
      </c>
      <c r="E26" s="39"/>
      <c r="F26" s="42"/>
      <c r="G26" s="2"/>
    </row>
    <row r="27" spans="1:7" ht="15" customHeight="1">
      <c r="A27" s="44"/>
      <c r="B27" s="45"/>
      <c r="C27" s="43" t="s">
        <v>225</v>
      </c>
      <c r="D27" s="98">
        <v>0</v>
      </c>
      <c r="E27" s="36"/>
      <c r="F27" s="42"/>
      <c r="G27" s="2"/>
    </row>
    <row r="28" spans="1:7" ht="15" customHeight="1">
      <c r="A28" s="44"/>
      <c r="B28" s="46"/>
      <c r="C28" s="43" t="s">
        <v>59</v>
      </c>
      <c r="D28" s="98">
        <v>0</v>
      </c>
      <c r="E28" s="36"/>
      <c r="F28" s="42"/>
      <c r="G28" s="2"/>
    </row>
    <row r="29" spans="1:7" ht="15" customHeight="1">
      <c r="A29" s="44"/>
      <c r="B29" s="47"/>
      <c r="C29" s="31" t="s">
        <v>155</v>
      </c>
      <c r="D29" s="98">
        <v>0</v>
      </c>
      <c r="E29" s="36"/>
      <c r="F29" s="42"/>
      <c r="G29" s="2"/>
    </row>
    <row r="30" spans="1:7" ht="15" customHeight="1">
      <c r="A30" s="44"/>
      <c r="B30" s="46"/>
      <c r="C30" s="31" t="s">
        <v>66</v>
      </c>
      <c r="D30" s="98">
        <v>0</v>
      </c>
      <c r="E30" s="36"/>
      <c r="F30" s="42"/>
      <c r="G30" s="2"/>
    </row>
    <row r="31" spans="1:7" ht="15" customHeight="1">
      <c r="A31" s="44"/>
      <c r="B31" s="46"/>
      <c r="C31" s="31" t="s">
        <v>110</v>
      </c>
      <c r="D31" s="98">
        <v>0</v>
      </c>
      <c r="E31" s="36"/>
      <c r="F31" s="42"/>
      <c r="G31" s="2"/>
    </row>
    <row r="32" spans="1:7" ht="15" customHeight="1">
      <c r="A32" s="34"/>
      <c r="B32" s="33"/>
      <c r="C32" s="31" t="s">
        <v>196</v>
      </c>
      <c r="D32" s="97">
        <v>0</v>
      </c>
      <c r="E32" s="39"/>
      <c r="F32" s="42"/>
      <c r="G32" s="2"/>
    </row>
    <row r="33" spans="1:8" ht="15" customHeight="1">
      <c r="A33" s="48" t="s">
        <v>229</v>
      </c>
      <c r="B33" s="28">
        <f>SUM(B20+B24)</f>
        <v>1725.0763</v>
      </c>
      <c r="C33" s="49" t="s">
        <v>40</v>
      </c>
      <c r="D33" s="26">
        <f>SUM(D5:D32)</f>
        <v>1725.0763000000002</v>
      </c>
      <c r="E33" s="49" t="s">
        <v>40</v>
      </c>
      <c r="F33" s="50">
        <f>SUM(F5,F9)</f>
        <v>1725.0763000000002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231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17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109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0" t="s">
        <v>125</v>
      </c>
      <c r="B4" s="130" t="s">
        <v>171</v>
      </c>
      <c r="C4" s="129" t="s">
        <v>177</v>
      </c>
      <c r="D4" s="56" t="s">
        <v>21</v>
      </c>
      <c r="E4" s="57"/>
      <c r="F4" s="57"/>
      <c r="G4" s="57"/>
      <c r="H4" s="57" t="s">
        <v>128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0"/>
      <c r="B5" s="130"/>
      <c r="C5" s="129"/>
      <c r="D5" s="58" t="s">
        <v>45</v>
      </c>
      <c r="E5" s="59" t="s">
        <v>116</v>
      </c>
      <c r="F5" s="59" t="s">
        <v>146</v>
      </c>
      <c r="G5" s="59" t="s">
        <v>7</v>
      </c>
      <c r="H5" s="59" t="s">
        <v>45</v>
      </c>
      <c r="I5" s="59" t="s">
        <v>116</v>
      </c>
      <c r="J5" s="59" t="s">
        <v>146</v>
      </c>
      <c r="K5" s="59" t="s">
        <v>7</v>
      </c>
      <c r="L5" s="59" t="s">
        <v>49</v>
      </c>
      <c r="M5" s="59" t="s">
        <v>87</v>
      </c>
      <c r="N5" s="59" t="s">
        <v>47</v>
      </c>
      <c r="O5" s="59" t="s">
        <v>68</v>
      </c>
      <c r="P5" s="59" t="s">
        <v>19</v>
      </c>
      <c r="Q5" s="59" t="s">
        <v>35</v>
      </c>
      <c r="R5" s="59" t="s">
        <v>6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141</v>
      </c>
      <c r="B6" s="61" t="s">
        <v>141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6"/>
      <c r="B7" s="115" t="s">
        <v>45</v>
      </c>
      <c r="C7" s="113">
        <v>1725.0763</v>
      </c>
      <c r="D7" s="97">
        <v>1370.0763</v>
      </c>
      <c r="E7" s="114">
        <v>844.2061</v>
      </c>
      <c r="F7" s="113">
        <v>123.7299</v>
      </c>
      <c r="G7" s="97">
        <v>402.1403</v>
      </c>
      <c r="H7" s="114">
        <v>355</v>
      </c>
      <c r="I7" s="114">
        <v>14</v>
      </c>
      <c r="J7" s="114">
        <v>335</v>
      </c>
      <c r="K7" s="114">
        <v>0</v>
      </c>
      <c r="L7" s="114">
        <v>0</v>
      </c>
      <c r="M7" s="114">
        <v>0</v>
      </c>
      <c r="N7" s="113">
        <v>0</v>
      </c>
      <c r="O7" s="97">
        <v>0</v>
      </c>
      <c r="P7" s="114">
        <v>0</v>
      </c>
      <c r="Q7" s="114">
        <v>0</v>
      </c>
      <c r="R7" s="114">
        <v>6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16" t="s">
        <v>12</v>
      </c>
      <c r="B8" s="115" t="s">
        <v>56</v>
      </c>
      <c r="C8" s="113">
        <v>1725.0763</v>
      </c>
      <c r="D8" s="97">
        <v>1370.0763</v>
      </c>
      <c r="E8" s="114">
        <v>844.2061</v>
      </c>
      <c r="F8" s="113">
        <v>123.7299</v>
      </c>
      <c r="G8" s="97">
        <v>402.1403</v>
      </c>
      <c r="H8" s="114">
        <v>355</v>
      </c>
      <c r="I8" s="114">
        <v>14</v>
      </c>
      <c r="J8" s="114">
        <v>335</v>
      </c>
      <c r="K8" s="114">
        <v>0</v>
      </c>
      <c r="L8" s="114">
        <v>0</v>
      </c>
      <c r="M8" s="114">
        <v>0</v>
      </c>
      <c r="N8" s="113">
        <v>0</v>
      </c>
      <c r="O8" s="97">
        <v>0</v>
      </c>
      <c r="P8" s="114">
        <v>0</v>
      </c>
      <c r="Q8" s="114">
        <v>0</v>
      </c>
      <c r="R8" s="114">
        <v>6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16" t="s">
        <v>192</v>
      </c>
      <c r="B9" s="115" t="s">
        <v>151</v>
      </c>
      <c r="C9" s="113">
        <v>925.8444</v>
      </c>
      <c r="D9" s="97">
        <v>570.8444</v>
      </c>
      <c r="E9" s="114">
        <v>345.3215</v>
      </c>
      <c r="F9" s="113">
        <v>33.9328</v>
      </c>
      <c r="G9" s="97">
        <v>191.5901</v>
      </c>
      <c r="H9" s="114">
        <v>355</v>
      </c>
      <c r="I9" s="114">
        <v>14</v>
      </c>
      <c r="J9" s="114">
        <v>335</v>
      </c>
      <c r="K9" s="114">
        <v>0</v>
      </c>
      <c r="L9" s="114">
        <v>0</v>
      </c>
      <c r="M9" s="114">
        <v>0</v>
      </c>
      <c r="N9" s="113">
        <v>0</v>
      </c>
      <c r="O9" s="97">
        <v>0</v>
      </c>
      <c r="P9" s="114">
        <v>0</v>
      </c>
      <c r="Q9" s="114">
        <v>0</v>
      </c>
      <c r="R9" s="114">
        <v>6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16" t="s">
        <v>132</v>
      </c>
      <c r="B10" s="115" t="s">
        <v>191</v>
      </c>
      <c r="C10" s="113">
        <v>1.8141</v>
      </c>
      <c r="D10" s="97">
        <v>1.8141</v>
      </c>
      <c r="E10" s="114">
        <v>0</v>
      </c>
      <c r="F10" s="113">
        <v>1.8141</v>
      </c>
      <c r="G10" s="97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3">
        <v>0</v>
      </c>
      <c r="O10" s="97">
        <v>0</v>
      </c>
      <c r="P10" s="114">
        <v>0</v>
      </c>
      <c r="Q10" s="114">
        <v>0</v>
      </c>
      <c r="R10" s="114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16" t="s">
        <v>160</v>
      </c>
      <c r="B11" s="115" t="s">
        <v>31</v>
      </c>
      <c r="C11" s="113">
        <v>1.8141</v>
      </c>
      <c r="D11" s="97">
        <v>1.8141</v>
      </c>
      <c r="E11" s="114">
        <v>0</v>
      </c>
      <c r="F11" s="113">
        <v>1.8141</v>
      </c>
      <c r="G11" s="97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3">
        <v>0</v>
      </c>
      <c r="O11" s="97">
        <v>0</v>
      </c>
      <c r="P11" s="114">
        <v>0</v>
      </c>
      <c r="Q11" s="114">
        <v>0</v>
      </c>
      <c r="R11" s="114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16" t="s">
        <v>80</v>
      </c>
      <c r="B12" s="115" t="s">
        <v>63</v>
      </c>
      <c r="C12" s="113">
        <v>1.8141</v>
      </c>
      <c r="D12" s="97">
        <v>1.8141</v>
      </c>
      <c r="E12" s="114">
        <v>0</v>
      </c>
      <c r="F12" s="113">
        <v>1.8141</v>
      </c>
      <c r="G12" s="97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3">
        <v>0</v>
      </c>
      <c r="O12" s="97">
        <v>0</v>
      </c>
      <c r="P12" s="114">
        <v>0</v>
      </c>
      <c r="Q12" s="114">
        <v>0</v>
      </c>
      <c r="R12" s="114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16" t="s">
        <v>3</v>
      </c>
      <c r="B13" s="115" t="s">
        <v>210</v>
      </c>
      <c r="C13" s="113">
        <v>17.8199</v>
      </c>
      <c r="D13" s="97">
        <v>17.8199</v>
      </c>
      <c r="E13" s="114">
        <v>17.8199</v>
      </c>
      <c r="F13" s="113">
        <v>0</v>
      </c>
      <c r="G13" s="97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3">
        <v>0</v>
      </c>
      <c r="O13" s="97">
        <v>0</v>
      </c>
      <c r="P13" s="114">
        <v>0</v>
      </c>
      <c r="Q13" s="114">
        <v>0</v>
      </c>
      <c r="R13" s="114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16" t="s">
        <v>223</v>
      </c>
      <c r="B14" s="115" t="s">
        <v>157</v>
      </c>
      <c r="C14" s="113">
        <v>17.8199</v>
      </c>
      <c r="D14" s="97">
        <v>17.8199</v>
      </c>
      <c r="E14" s="114">
        <v>17.8199</v>
      </c>
      <c r="F14" s="113">
        <v>0</v>
      </c>
      <c r="G14" s="97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3">
        <v>0</v>
      </c>
      <c r="O14" s="97">
        <v>0</v>
      </c>
      <c r="P14" s="114">
        <v>0</v>
      </c>
      <c r="Q14" s="114">
        <v>0</v>
      </c>
      <c r="R14" s="114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16" t="s">
        <v>37</v>
      </c>
      <c r="B15" s="115" t="s">
        <v>184</v>
      </c>
      <c r="C15" s="113">
        <v>17.8199</v>
      </c>
      <c r="D15" s="97">
        <v>17.8199</v>
      </c>
      <c r="E15" s="114">
        <v>17.8199</v>
      </c>
      <c r="F15" s="113">
        <v>0</v>
      </c>
      <c r="G15" s="97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3">
        <v>0</v>
      </c>
      <c r="O15" s="97">
        <v>0</v>
      </c>
      <c r="P15" s="114">
        <v>0</v>
      </c>
      <c r="Q15" s="114">
        <v>0</v>
      </c>
      <c r="R15" s="114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16" t="s">
        <v>55</v>
      </c>
      <c r="B16" s="115" t="s">
        <v>183</v>
      </c>
      <c r="C16" s="113">
        <v>867.681</v>
      </c>
      <c r="D16" s="97">
        <v>512.681</v>
      </c>
      <c r="E16" s="114">
        <v>327.5016</v>
      </c>
      <c r="F16" s="113">
        <v>32.1187</v>
      </c>
      <c r="G16" s="97">
        <v>153.0607</v>
      </c>
      <c r="H16" s="114">
        <v>355</v>
      </c>
      <c r="I16" s="114">
        <v>14</v>
      </c>
      <c r="J16" s="114">
        <v>335</v>
      </c>
      <c r="K16" s="114">
        <v>0</v>
      </c>
      <c r="L16" s="114">
        <v>0</v>
      </c>
      <c r="M16" s="114">
        <v>0</v>
      </c>
      <c r="N16" s="113">
        <v>0</v>
      </c>
      <c r="O16" s="97">
        <v>0</v>
      </c>
      <c r="P16" s="114">
        <v>0</v>
      </c>
      <c r="Q16" s="114">
        <v>0</v>
      </c>
      <c r="R16" s="114">
        <v>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16" t="s">
        <v>96</v>
      </c>
      <c r="B17" s="115" t="s">
        <v>100</v>
      </c>
      <c r="C17" s="113">
        <v>867.681</v>
      </c>
      <c r="D17" s="97">
        <v>512.681</v>
      </c>
      <c r="E17" s="114">
        <v>327.5016</v>
      </c>
      <c r="F17" s="113">
        <v>32.1187</v>
      </c>
      <c r="G17" s="97">
        <v>153.0607</v>
      </c>
      <c r="H17" s="114">
        <v>355</v>
      </c>
      <c r="I17" s="114">
        <v>14</v>
      </c>
      <c r="J17" s="114">
        <v>335</v>
      </c>
      <c r="K17" s="114">
        <v>0</v>
      </c>
      <c r="L17" s="114">
        <v>0</v>
      </c>
      <c r="M17" s="114">
        <v>0</v>
      </c>
      <c r="N17" s="113">
        <v>0</v>
      </c>
      <c r="O17" s="97">
        <v>0</v>
      </c>
      <c r="P17" s="114">
        <v>0</v>
      </c>
      <c r="Q17" s="114">
        <v>0</v>
      </c>
      <c r="R17" s="114">
        <v>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16" t="s">
        <v>69</v>
      </c>
      <c r="B18" s="115" t="s">
        <v>1</v>
      </c>
      <c r="C18" s="113">
        <v>512.681</v>
      </c>
      <c r="D18" s="97">
        <v>512.681</v>
      </c>
      <c r="E18" s="114">
        <v>327.5016</v>
      </c>
      <c r="F18" s="113">
        <v>32.1187</v>
      </c>
      <c r="G18" s="97">
        <v>153.0607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3">
        <v>0</v>
      </c>
      <c r="O18" s="97">
        <v>0</v>
      </c>
      <c r="P18" s="114">
        <v>0</v>
      </c>
      <c r="Q18" s="114">
        <v>0</v>
      </c>
      <c r="R18" s="114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16" t="s">
        <v>18</v>
      </c>
      <c r="B19" s="115" t="s">
        <v>115</v>
      </c>
      <c r="C19" s="113">
        <v>10</v>
      </c>
      <c r="D19" s="97">
        <v>0</v>
      </c>
      <c r="E19" s="114">
        <v>0</v>
      </c>
      <c r="F19" s="113">
        <v>0</v>
      </c>
      <c r="G19" s="97">
        <v>0</v>
      </c>
      <c r="H19" s="114">
        <v>10</v>
      </c>
      <c r="I19" s="114">
        <v>0</v>
      </c>
      <c r="J19" s="114">
        <v>4</v>
      </c>
      <c r="K19" s="114">
        <v>0</v>
      </c>
      <c r="L19" s="114">
        <v>0</v>
      </c>
      <c r="M19" s="114">
        <v>0</v>
      </c>
      <c r="N19" s="113">
        <v>0</v>
      </c>
      <c r="O19" s="97">
        <v>0</v>
      </c>
      <c r="P19" s="114">
        <v>0</v>
      </c>
      <c r="Q19" s="114">
        <v>0</v>
      </c>
      <c r="R19" s="114">
        <v>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16" t="s">
        <v>16</v>
      </c>
      <c r="B20" s="115" t="s">
        <v>74</v>
      </c>
      <c r="C20" s="113">
        <v>14</v>
      </c>
      <c r="D20" s="97">
        <v>0</v>
      </c>
      <c r="E20" s="114">
        <v>0</v>
      </c>
      <c r="F20" s="113">
        <v>0</v>
      </c>
      <c r="G20" s="97">
        <v>0</v>
      </c>
      <c r="H20" s="114">
        <v>14</v>
      </c>
      <c r="I20" s="114">
        <v>0</v>
      </c>
      <c r="J20" s="114">
        <v>14</v>
      </c>
      <c r="K20" s="114">
        <v>0</v>
      </c>
      <c r="L20" s="114">
        <v>0</v>
      </c>
      <c r="M20" s="114">
        <v>0</v>
      </c>
      <c r="N20" s="113">
        <v>0</v>
      </c>
      <c r="O20" s="97">
        <v>0</v>
      </c>
      <c r="P20" s="114">
        <v>0</v>
      </c>
      <c r="Q20" s="114">
        <v>0</v>
      </c>
      <c r="R20" s="114">
        <v>0</v>
      </c>
    </row>
    <row r="21" spans="1:18" ht="29.25" customHeight="1">
      <c r="A21" s="116" t="s">
        <v>130</v>
      </c>
      <c r="B21" s="115" t="s">
        <v>167</v>
      </c>
      <c r="C21" s="113">
        <v>33</v>
      </c>
      <c r="D21" s="97">
        <v>0</v>
      </c>
      <c r="E21" s="114">
        <v>0</v>
      </c>
      <c r="F21" s="113">
        <v>0</v>
      </c>
      <c r="G21" s="97">
        <v>0</v>
      </c>
      <c r="H21" s="114">
        <v>33</v>
      </c>
      <c r="I21" s="114">
        <v>0</v>
      </c>
      <c r="J21" s="114">
        <v>33</v>
      </c>
      <c r="K21" s="114">
        <v>0</v>
      </c>
      <c r="L21" s="114">
        <v>0</v>
      </c>
      <c r="M21" s="114">
        <v>0</v>
      </c>
      <c r="N21" s="113">
        <v>0</v>
      </c>
      <c r="O21" s="97">
        <v>0</v>
      </c>
      <c r="P21" s="114">
        <v>0</v>
      </c>
      <c r="Q21" s="114">
        <v>0</v>
      </c>
      <c r="R21" s="114">
        <v>0</v>
      </c>
    </row>
    <row r="22" spans="1:18" ht="29.25" customHeight="1">
      <c r="A22" s="116" t="s">
        <v>173</v>
      </c>
      <c r="B22" s="115" t="s">
        <v>84</v>
      </c>
      <c r="C22" s="113">
        <v>16</v>
      </c>
      <c r="D22" s="97">
        <v>0</v>
      </c>
      <c r="E22" s="114">
        <v>0</v>
      </c>
      <c r="F22" s="113">
        <v>0</v>
      </c>
      <c r="G22" s="97">
        <v>0</v>
      </c>
      <c r="H22" s="114">
        <v>16</v>
      </c>
      <c r="I22" s="114">
        <v>0</v>
      </c>
      <c r="J22" s="114">
        <v>16</v>
      </c>
      <c r="K22" s="114">
        <v>0</v>
      </c>
      <c r="L22" s="114">
        <v>0</v>
      </c>
      <c r="M22" s="114">
        <v>0</v>
      </c>
      <c r="N22" s="113">
        <v>0</v>
      </c>
      <c r="O22" s="97">
        <v>0</v>
      </c>
      <c r="P22" s="114">
        <v>0</v>
      </c>
      <c r="Q22" s="114">
        <v>0</v>
      </c>
      <c r="R22" s="114">
        <v>0</v>
      </c>
    </row>
    <row r="23" spans="1:18" ht="29.25" customHeight="1">
      <c r="A23" s="116" t="s">
        <v>172</v>
      </c>
      <c r="B23" s="115" t="s">
        <v>169</v>
      </c>
      <c r="C23" s="113">
        <v>32</v>
      </c>
      <c r="D23" s="97">
        <v>0</v>
      </c>
      <c r="E23" s="114">
        <v>0</v>
      </c>
      <c r="F23" s="113">
        <v>0</v>
      </c>
      <c r="G23" s="97">
        <v>0</v>
      </c>
      <c r="H23" s="114">
        <v>32</v>
      </c>
      <c r="I23" s="114">
        <v>0</v>
      </c>
      <c r="J23" s="114">
        <v>32</v>
      </c>
      <c r="K23" s="114">
        <v>0</v>
      </c>
      <c r="L23" s="114">
        <v>0</v>
      </c>
      <c r="M23" s="114">
        <v>0</v>
      </c>
      <c r="N23" s="113">
        <v>0</v>
      </c>
      <c r="O23" s="97">
        <v>0</v>
      </c>
      <c r="P23" s="114">
        <v>0</v>
      </c>
      <c r="Q23" s="114">
        <v>0</v>
      </c>
      <c r="R23" s="114">
        <v>0</v>
      </c>
    </row>
    <row r="24" spans="1:18" ht="29.25" customHeight="1">
      <c r="A24" s="116" t="s">
        <v>145</v>
      </c>
      <c r="B24" s="115" t="s">
        <v>227</v>
      </c>
      <c r="C24" s="113">
        <v>230</v>
      </c>
      <c r="D24" s="97">
        <v>0</v>
      </c>
      <c r="E24" s="114">
        <v>0</v>
      </c>
      <c r="F24" s="113">
        <v>0</v>
      </c>
      <c r="G24" s="97">
        <v>0</v>
      </c>
      <c r="H24" s="114">
        <v>230</v>
      </c>
      <c r="I24" s="114">
        <v>0</v>
      </c>
      <c r="J24" s="114">
        <v>230</v>
      </c>
      <c r="K24" s="114">
        <v>0</v>
      </c>
      <c r="L24" s="114">
        <v>0</v>
      </c>
      <c r="M24" s="114">
        <v>0</v>
      </c>
      <c r="N24" s="113">
        <v>0</v>
      </c>
      <c r="O24" s="97">
        <v>0</v>
      </c>
      <c r="P24" s="114">
        <v>0</v>
      </c>
      <c r="Q24" s="114">
        <v>0</v>
      </c>
      <c r="R24" s="114">
        <v>0</v>
      </c>
    </row>
    <row r="25" spans="1:18" ht="29.25" customHeight="1">
      <c r="A25" s="116" t="s">
        <v>113</v>
      </c>
      <c r="B25" s="115" t="s">
        <v>179</v>
      </c>
      <c r="C25" s="113">
        <v>20</v>
      </c>
      <c r="D25" s="97">
        <v>0</v>
      </c>
      <c r="E25" s="114">
        <v>0</v>
      </c>
      <c r="F25" s="113">
        <v>0</v>
      </c>
      <c r="G25" s="97">
        <v>0</v>
      </c>
      <c r="H25" s="114">
        <v>20</v>
      </c>
      <c r="I25" s="114">
        <v>14</v>
      </c>
      <c r="J25" s="114">
        <v>6</v>
      </c>
      <c r="K25" s="114">
        <v>0</v>
      </c>
      <c r="L25" s="114">
        <v>0</v>
      </c>
      <c r="M25" s="114">
        <v>0</v>
      </c>
      <c r="N25" s="113">
        <v>0</v>
      </c>
      <c r="O25" s="97">
        <v>0</v>
      </c>
      <c r="P25" s="114">
        <v>0</v>
      </c>
      <c r="Q25" s="114">
        <v>0</v>
      </c>
      <c r="R25" s="114">
        <v>0</v>
      </c>
    </row>
    <row r="26" spans="1:18" ht="29.25" customHeight="1">
      <c r="A26" s="116" t="s">
        <v>43</v>
      </c>
      <c r="B26" s="115" t="s">
        <v>27</v>
      </c>
      <c r="C26" s="113">
        <v>38.5294</v>
      </c>
      <c r="D26" s="97">
        <v>38.5294</v>
      </c>
      <c r="E26" s="114">
        <v>0</v>
      </c>
      <c r="F26" s="113">
        <v>0</v>
      </c>
      <c r="G26" s="97">
        <v>38.5294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3">
        <v>0</v>
      </c>
      <c r="O26" s="97">
        <v>0</v>
      </c>
      <c r="P26" s="114">
        <v>0</v>
      </c>
      <c r="Q26" s="114">
        <v>0</v>
      </c>
      <c r="R26" s="114">
        <v>0</v>
      </c>
    </row>
    <row r="27" spans="1:18" ht="29.25" customHeight="1">
      <c r="A27" s="116" t="s">
        <v>204</v>
      </c>
      <c r="B27" s="115" t="s">
        <v>8</v>
      </c>
      <c r="C27" s="113">
        <v>38.5294</v>
      </c>
      <c r="D27" s="97">
        <v>38.5294</v>
      </c>
      <c r="E27" s="114">
        <v>0</v>
      </c>
      <c r="F27" s="113">
        <v>0</v>
      </c>
      <c r="G27" s="97">
        <v>38.5294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3">
        <v>0</v>
      </c>
      <c r="O27" s="97">
        <v>0</v>
      </c>
      <c r="P27" s="114">
        <v>0</v>
      </c>
      <c r="Q27" s="114">
        <v>0</v>
      </c>
      <c r="R27" s="114">
        <v>0</v>
      </c>
    </row>
    <row r="28" spans="1:18" ht="29.25" customHeight="1">
      <c r="A28" s="116" t="s">
        <v>106</v>
      </c>
      <c r="B28" s="115" t="s">
        <v>91</v>
      </c>
      <c r="C28" s="113">
        <v>38.5294</v>
      </c>
      <c r="D28" s="97">
        <v>38.5294</v>
      </c>
      <c r="E28" s="114">
        <v>0</v>
      </c>
      <c r="F28" s="113">
        <v>0</v>
      </c>
      <c r="G28" s="97">
        <v>38.5294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3">
        <v>0</v>
      </c>
      <c r="O28" s="97">
        <v>0</v>
      </c>
      <c r="P28" s="114">
        <v>0</v>
      </c>
      <c r="Q28" s="114">
        <v>0</v>
      </c>
      <c r="R28" s="114">
        <v>0</v>
      </c>
    </row>
    <row r="29" spans="1:18" ht="29.25" customHeight="1">
      <c r="A29" s="116" t="s">
        <v>135</v>
      </c>
      <c r="B29" s="115" t="s">
        <v>205</v>
      </c>
      <c r="C29" s="113">
        <v>41.3619</v>
      </c>
      <c r="D29" s="97">
        <v>41.3619</v>
      </c>
      <c r="E29" s="114">
        <v>26.1832</v>
      </c>
      <c r="F29" s="113">
        <v>0.456</v>
      </c>
      <c r="G29" s="97">
        <v>14.7227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3">
        <v>0</v>
      </c>
      <c r="O29" s="97">
        <v>0</v>
      </c>
      <c r="P29" s="114">
        <v>0</v>
      </c>
      <c r="Q29" s="114">
        <v>0</v>
      </c>
      <c r="R29" s="114">
        <v>0</v>
      </c>
    </row>
    <row r="30" spans="1:18" ht="29.25" customHeight="1">
      <c r="A30" s="116" t="s">
        <v>3</v>
      </c>
      <c r="B30" s="115" t="s">
        <v>210</v>
      </c>
      <c r="C30" s="113">
        <v>2.7144</v>
      </c>
      <c r="D30" s="97">
        <v>2.7144</v>
      </c>
      <c r="E30" s="114">
        <v>2.7144</v>
      </c>
      <c r="F30" s="113">
        <v>0</v>
      </c>
      <c r="G30" s="97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3">
        <v>0</v>
      </c>
      <c r="O30" s="97">
        <v>0</v>
      </c>
      <c r="P30" s="114">
        <v>0</v>
      </c>
      <c r="Q30" s="114">
        <v>0</v>
      </c>
      <c r="R30" s="114">
        <v>0</v>
      </c>
    </row>
    <row r="31" spans="1:18" ht="29.25" customHeight="1">
      <c r="A31" s="116" t="s">
        <v>223</v>
      </c>
      <c r="B31" s="115" t="s">
        <v>157</v>
      </c>
      <c r="C31" s="113">
        <v>2.7144</v>
      </c>
      <c r="D31" s="97">
        <v>2.7144</v>
      </c>
      <c r="E31" s="114">
        <v>2.7144</v>
      </c>
      <c r="F31" s="113">
        <v>0</v>
      </c>
      <c r="G31" s="97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3">
        <v>0</v>
      </c>
      <c r="O31" s="97">
        <v>0</v>
      </c>
      <c r="P31" s="114">
        <v>0</v>
      </c>
      <c r="Q31" s="114">
        <v>0</v>
      </c>
      <c r="R31" s="114">
        <v>0</v>
      </c>
    </row>
    <row r="32" spans="1:18" ht="29.25" customHeight="1">
      <c r="A32" s="116" t="s">
        <v>102</v>
      </c>
      <c r="B32" s="115" t="s">
        <v>216</v>
      </c>
      <c r="C32" s="113">
        <v>2.7144</v>
      </c>
      <c r="D32" s="97">
        <v>2.7144</v>
      </c>
      <c r="E32" s="114">
        <v>2.7144</v>
      </c>
      <c r="F32" s="113">
        <v>0</v>
      </c>
      <c r="G32" s="97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3">
        <v>0</v>
      </c>
      <c r="O32" s="97">
        <v>0</v>
      </c>
      <c r="P32" s="114">
        <v>0</v>
      </c>
      <c r="Q32" s="114">
        <v>0</v>
      </c>
      <c r="R32" s="114">
        <v>0</v>
      </c>
    </row>
    <row r="33" spans="1:18" ht="29.25" customHeight="1">
      <c r="A33" s="116" t="s">
        <v>55</v>
      </c>
      <c r="B33" s="115" t="s">
        <v>183</v>
      </c>
      <c r="C33" s="113">
        <v>36.0556</v>
      </c>
      <c r="D33" s="97">
        <v>36.0556</v>
      </c>
      <c r="E33" s="114">
        <v>23.4688</v>
      </c>
      <c r="F33" s="113">
        <v>0.456</v>
      </c>
      <c r="G33" s="97">
        <v>12.1308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3">
        <v>0</v>
      </c>
      <c r="O33" s="97">
        <v>0</v>
      </c>
      <c r="P33" s="114">
        <v>0</v>
      </c>
      <c r="Q33" s="114">
        <v>0</v>
      </c>
      <c r="R33" s="114">
        <v>0</v>
      </c>
    </row>
    <row r="34" spans="1:18" ht="29.25" customHeight="1">
      <c r="A34" s="116" t="s">
        <v>96</v>
      </c>
      <c r="B34" s="115" t="s">
        <v>100</v>
      </c>
      <c r="C34" s="113">
        <v>36.0556</v>
      </c>
      <c r="D34" s="97">
        <v>36.0556</v>
      </c>
      <c r="E34" s="114">
        <v>23.4688</v>
      </c>
      <c r="F34" s="113">
        <v>0.456</v>
      </c>
      <c r="G34" s="97">
        <v>12.1308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3">
        <v>0</v>
      </c>
      <c r="O34" s="97">
        <v>0</v>
      </c>
      <c r="P34" s="114">
        <v>0</v>
      </c>
      <c r="Q34" s="114">
        <v>0</v>
      </c>
      <c r="R34" s="114">
        <v>0</v>
      </c>
    </row>
    <row r="35" spans="1:18" ht="29.25" customHeight="1">
      <c r="A35" s="116" t="s">
        <v>129</v>
      </c>
      <c r="B35" s="115" t="s">
        <v>98</v>
      </c>
      <c r="C35" s="113">
        <v>36.0556</v>
      </c>
      <c r="D35" s="97">
        <v>36.0556</v>
      </c>
      <c r="E35" s="114">
        <v>23.4688</v>
      </c>
      <c r="F35" s="113">
        <v>0.456</v>
      </c>
      <c r="G35" s="97">
        <v>12.1308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3">
        <v>0</v>
      </c>
      <c r="O35" s="97">
        <v>0</v>
      </c>
      <c r="P35" s="114">
        <v>0</v>
      </c>
      <c r="Q35" s="114">
        <v>0</v>
      </c>
      <c r="R35" s="114">
        <v>0</v>
      </c>
    </row>
    <row r="36" spans="1:18" ht="29.25" customHeight="1">
      <c r="A36" s="116" t="s">
        <v>43</v>
      </c>
      <c r="B36" s="115" t="s">
        <v>27</v>
      </c>
      <c r="C36" s="113">
        <v>2.5919</v>
      </c>
      <c r="D36" s="97">
        <v>2.5919</v>
      </c>
      <c r="E36" s="114">
        <v>0</v>
      </c>
      <c r="F36" s="113">
        <v>0</v>
      </c>
      <c r="G36" s="97">
        <v>2.5919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3">
        <v>0</v>
      </c>
      <c r="O36" s="97">
        <v>0</v>
      </c>
      <c r="P36" s="114">
        <v>0</v>
      </c>
      <c r="Q36" s="114">
        <v>0</v>
      </c>
      <c r="R36" s="114">
        <v>0</v>
      </c>
    </row>
    <row r="37" spans="1:18" ht="29.25" customHeight="1">
      <c r="A37" s="116" t="s">
        <v>204</v>
      </c>
      <c r="B37" s="115" t="s">
        <v>8</v>
      </c>
      <c r="C37" s="113">
        <v>2.5919</v>
      </c>
      <c r="D37" s="97">
        <v>2.5919</v>
      </c>
      <c r="E37" s="114">
        <v>0</v>
      </c>
      <c r="F37" s="113">
        <v>0</v>
      </c>
      <c r="G37" s="97">
        <v>2.5919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3">
        <v>0</v>
      </c>
      <c r="O37" s="97">
        <v>0</v>
      </c>
      <c r="P37" s="114">
        <v>0</v>
      </c>
      <c r="Q37" s="114">
        <v>0</v>
      </c>
      <c r="R37" s="114">
        <v>0</v>
      </c>
    </row>
    <row r="38" spans="1:18" ht="29.25" customHeight="1">
      <c r="A38" s="116" t="s">
        <v>106</v>
      </c>
      <c r="B38" s="115" t="s">
        <v>91</v>
      </c>
      <c r="C38" s="113">
        <v>2.5919</v>
      </c>
      <c r="D38" s="97">
        <v>2.5919</v>
      </c>
      <c r="E38" s="114">
        <v>0</v>
      </c>
      <c r="F38" s="113">
        <v>0</v>
      </c>
      <c r="G38" s="97">
        <v>2.5919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3">
        <v>0</v>
      </c>
      <c r="O38" s="97">
        <v>0</v>
      </c>
      <c r="P38" s="114">
        <v>0</v>
      </c>
      <c r="Q38" s="114">
        <v>0</v>
      </c>
      <c r="R38" s="114">
        <v>0</v>
      </c>
    </row>
    <row r="39" spans="1:18" ht="29.25" customHeight="1">
      <c r="A39" s="116" t="s">
        <v>75</v>
      </c>
      <c r="B39" s="115" t="s">
        <v>39</v>
      </c>
      <c r="C39" s="113">
        <v>178.1052</v>
      </c>
      <c r="D39" s="97">
        <v>178.1052</v>
      </c>
      <c r="E39" s="114">
        <v>104.9993</v>
      </c>
      <c r="F39" s="113">
        <v>23.0913</v>
      </c>
      <c r="G39" s="97">
        <v>50.0146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3">
        <v>0</v>
      </c>
      <c r="O39" s="97">
        <v>0</v>
      </c>
      <c r="P39" s="114">
        <v>0</v>
      </c>
      <c r="Q39" s="114">
        <v>0</v>
      </c>
      <c r="R39" s="114">
        <v>0</v>
      </c>
    </row>
    <row r="40" spans="1:18" ht="29.25" customHeight="1">
      <c r="A40" s="116" t="s">
        <v>132</v>
      </c>
      <c r="B40" s="115" t="s">
        <v>191</v>
      </c>
      <c r="C40" s="113">
        <v>1.2691</v>
      </c>
      <c r="D40" s="97">
        <v>1.2691</v>
      </c>
      <c r="E40" s="114">
        <v>0</v>
      </c>
      <c r="F40" s="113">
        <v>1.2691</v>
      </c>
      <c r="G40" s="97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3">
        <v>0</v>
      </c>
      <c r="O40" s="97">
        <v>0</v>
      </c>
      <c r="P40" s="114">
        <v>0</v>
      </c>
      <c r="Q40" s="114">
        <v>0</v>
      </c>
      <c r="R40" s="114">
        <v>0</v>
      </c>
    </row>
    <row r="41" spans="1:18" ht="29.25" customHeight="1">
      <c r="A41" s="116" t="s">
        <v>160</v>
      </c>
      <c r="B41" s="115" t="s">
        <v>31</v>
      </c>
      <c r="C41" s="113">
        <v>1.2691</v>
      </c>
      <c r="D41" s="97">
        <v>1.2691</v>
      </c>
      <c r="E41" s="114">
        <v>0</v>
      </c>
      <c r="F41" s="113">
        <v>1.2691</v>
      </c>
      <c r="G41" s="97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3">
        <v>0</v>
      </c>
      <c r="O41" s="97">
        <v>0</v>
      </c>
      <c r="P41" s="114">
        <v>0</v>
      </c>
      <c r="Q41" s="114">
        <v>0</v>
      </c>
      <c r="R41" s="114">
        <v>0</v>
      </c>
    </row>
    <row r="42" spans="1:18" ht="29.25" customHeight="1">
      <c r="A42" s="116" t="s">
        <v>80</v>
      </c>
      <c r="B42" s="115" t="s">
        <v>63</v>
      </c>
      <c r="C42" s="113">
        <v>1.2691</v>
      </c>
      <c r="D42" s="97">
        <v>1.2691</v>
      </c>
      <c r="E42" s="114">
        <v>0</v>
      </c>
      <c r="F42" s="113">
        <v>1.2691</v>
      </c>
      <c r="G42" s="97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3">
        <v>0</v>
      </c>
      <c r="O42" s="97">
        <v>0</v>
      </c>
      <c r="P42" s="114">
        <v>0</v>
      </c>
      <c r="Q42" s="114">
        <v>0</v>
      </c>
      <c r="R42" s="114">
        <v>0</v>
      </c>
    </row>
    <row r="43" spans="1:18" ht="29.25" customHeight="1">
      <c r="A43" s="116" t="s">
        <v>3</v>
      </c>
      <c r="B43" s="115" t="s">
        <v>210</v>
      </c>
      <c r="C43" s="113">
        <v>10.2648</v>
      </c>
      <c r="D43" s="97">
        <v>10.2648</v>
      </c>
      <c r="E43" s="114">
        <v>10.2648</v>
      </c>
      <c r="F43" s="113">
        <v>0</v>
      </c>
      <c r="G43" s="97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3">
        <v>0</v>
      </c>
      <c r="O43" s="97">
        <v>0</v>
      </c>
      <c r="P43" s="114">
        <v>0</v>
      </c>
      <c r="Q43" s="114">
        <v>0</v>
      </c>
      <c r="R43" s="114">
        <v>0</v>
      </c>
    </row>
    <row r="44" spans="1:18" ht="29.25" customHeight="1">
      <c r="A44" s="116" t="s">
        <v>223</v>
      </c>
      <c r="B44" s="115" t="s">
        <v>157</v>
      </c>
      <c r="C44" s="113">
        <v>10.2648</v>
      </c>
      <c r="D44" s="97">
        <v>10.2648</v>
      </c>
      <c r="E44" s="114">
        <v>10.2648</v>
      </c>
      <c r="F44" s="113">
        <v>0</v>
      </c>
      <c r="G44" s="97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3">
        <v>0</v>
      </c>
      <c r="O44" s="97">
        <v>0</v>
      </c>
      <c r="P44" s="114">
        <v>0</v>
      </c>
      <c r="Q44" s="114">
        <v>0</v>
      </c>
      <c r="R44" s="114">
        <v>0</v>
      </c>
    </row>
    <row r="45" spans="1:18" ht="29.25" customHeight="1">
      <c r="A45" s="116" t="s">
        <v>102</v>
      </c>
      <c r="B45" s="115" t="s">
        <v>216</v>
      </c>
      <c r="C45" s="113">
        <v>10.2648</v>
      </c>
      <c r="D45" s="97">
        <v>10.2648</v>
      </c>
      <c r="E45" s="114">
        <v>10.2648</v>
      </c>
      <c r="F45" s="113">
        <v>0</v>
      </c>
      <c r="G45" s="97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3">
        <v>0</v>
      </c>
      <c r="O45" s="97">
        <v>0</v>
      </c>
      <c r="P45" s="114">
        <v>0</v>
      </c>
      <c r="Q45" s="114">
        <v>0</v>
      </c>
      <c r="R45" s="114">
        <v>0</v>
      </c>
    </row>
    <row r="46" spans="1:18" ht="29.25" customHeight="1">
      <c r="A46" s="116" t="s">
        <v>55</v>
      </c>
      <c r="B46" s="115" t="s">
        <v>183</v>
      </c>
      <c r="C46" s="113">
        <v>155.9587</v>
      </c>
      <c r="D46" s="97">
        <v>155.9587</v>
      </c>
      <c r="E46" s="114">
        <v>94.7345</v>
      </c>
      <c r="F46" s="113">
        <v>21.8222</v>
      </c>
      <c r="G46" s="97">
        <v>39.402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3">
        <v>0</v>
      </c>
      <c r="O46" s="97">
        <v>0</v>
      </c>
      <c r="P46" s="114">
        <v>0</v>
      </c>
      <c r="Q46" s="114">
        <v>0</v>
      </c>
      <c r="R46" s="114">
        <v>0</v>
      </c>
    </row>
    <row r="47" spans="1:18" ht="29.25" customHeight="1">
      <c r="A47" s="116" t="s">
        <v>96</v>
      </c>
      <c r="B47" s="115" t="s">
        <v>100</v>
      </c>
      <c r="C47" s="113">
        <v>155.9587</v>
      </c>
      <c r="D47" s="97">
        <v>155.9587</v>
      </c>
      <c r="E47" s="114">
        <v>94.7345</v>
      </c>
      <c r="F47" s="113">
        <v>21.8222</v>
      </c>
      <c r="G47" s="97">
        <v>39.402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3">
        <v>0</v>
      </c>
      <c r="O47" s="97">
        <v>0</v>
      </c>
      <c r="P47" s="114">
        <v>0</v>
      </c>
      <c r="Q47" s="114">
        <v>0</v>
      </c>
      <c r="R47" s="114">
        <v>0</v>
      </c>
    </row>
    <row r="48" spans="1:18" ht="29.25" customHeight="1">
      <c r="A48" s="116" t="s">
        <v>173</v>
      </c>
      <c r="B48" s="115" t="s">
        <v>84</v>
      </c>
      <c r="C48" s="113">
        <v>155.9587</v>
      </c>
      <c r="D48" s="97">
        <v>155.9587</v>
      </c>
      <c r="E48" s="114">
        <v>94.7345</v>
      </c>
      <c r="F48" s="113">
        <v>21.8222</v>
      </c>
      <c r="G48" s="97">
        <v>39.402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3">
        <v>0</v>
      </c>
      <c r="O48" s="97">
        <v>0</v>
      </c>
      <c r="P48" s="114">
        <v>0</v>
      </c>
      <c r="Q48" s="114">
        <v>0</v>
      </c>
      <c r="R48" s="114">
        <v>0</v>
      </c>
    </row>
    <row r="49" spans="1:18" ht="29.25" customHeight="1">
      <c r="A49" s="116" t="s">
        <v>43</v>
      </c>
      <c r="B49" s="115" t="s">
        <v>27</v>
      </c>
      <c r="C49" s="113">
        <v>10.6126</v>
      </c>
      <c r="D49" s="97">
        <v>10.6126</v>
      </c>
      <c r="E49" s="114">
        <v>0</v>
      </c>
      <c r="F49" s="113">
        <v>0</v>
      </c>
      <c r="G49" s="97">
        <v>10.6126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3">
        <v>0</v>
      </c>
      <c r="O49" s="97">
        <v>0</v>
      </c>
      <c r="P49" s="114">
        <v>0</v>
      </c>
      <c r="Q49" s="114">
        <v>0</v>
      </c>
      <c r="R49" s="114">
        <v>0</v>
      </c>
    </row>
    <row r="50" spans="1:18" ht="29.25" customHeight="1">
      <c r="A50" s="116" t="s">
        <v>204</v>
      </c>
      <c r="B50" s="115" t="s">
        <v>8</v>
      </c>
      <c r="C50" s="113">
        <v>10.6126</v>
      </c>
      <c r="D50" s="97">
        <v>10.6126</v>
      </c>
      <c r="E50" s="114">
        <v>0</v>
      </c>
      <c r="F50" s="113">
        <v>0</v>
      </c>
      <c r="G50" s="97">
        <v>10.6126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3">
        <v>0</v>
      </c>
      <c r="O50" s="97">
        <v>0</v>
      </c>
      <c r="P50" s="114">
        <v>0</v>
      </c>
      <c r="Q50" s="114">
        <v>0</v>
      </c>
      <c r="R50" s="114">
        <v>0</v>
      </c>
    </row>
    <row r="51" spans="1:18" ht="29.25" customHeight="1">
      <c r="A51" s="116" t="s">
        <v>106</v>
      </c>
      <c r="B51" s="115" t="s">
        <v>91</v>
      </c>
      <c r="C51" s="113">
        <v>10.6126</v>
      </c>
      <c r="D51" s="97">
        <v>10.6126</v>
      </c>
      <c r="E51" s="114">
        <v>0</v>
      </c>
      <c r="F51" s="113">
        <v>0</v>
      </c>
      <c r="G51" s="97">
        <v>10.6126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3">
        <v>0</v>
      </c>
      <c r="O51" s="97">
        <v>0</v>
      </c>
      <c r="P51" s="114">
        <v>0</v>
      </c>
      <c r="Q51" s="114">
        <v>0</v>
      </c>
      <c r="R51" s="114">
        <v>0</v>
      </c>
    </row>
    <row r="52" spans="1:18" ht="29.25" customHeight="1">
      <c r="A52" s="116" t="s">
        <v>23</v>
      </c>
      <c r="B52" s="115" t="s">
        <v>92</v>
      </c>
      <c r="C52" s="113">
        <v>46.2834</v>
      </c>
      <c r="D52" s="97">
        <v>46.2834</v>
      </c>
      <c r="E52" s="114">
        <v>29.3394</v>
      </c>
      <c r="F52" s="113">
        <v>0.5117</v>
      </c>
      <c r="G52" s="97">
        <v>16.4323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3">
        <v>0</v>
      </c>
      <c r="O52" s="97">
        <v>0</v>
      </c>
      <c r="P52" s="114">
        <v>0</v>
      </c>
      <c r="Q52" s="114">
        <v>0</v>
      </c>
      <c r="R52" s="114">
        <v>0</v>
      </c>
    </row>
    <row r="53" spans="1:18" ht="29.25" customHeight="1">
      <c r="A53" s="116" t="s">
        <v>3</v>
      </c>
      <c r="B53" s="115" t="s">
        <v>210</v>
      </c>
      <c r="C53" s="113">
        <v>3.0482</v>
      </c>
      <c r="D53" s="97">
        <v>3.0482</v>
      </c>
      <c r="E53" s="114">
        <v>3.0482</v>
      </c>
      <c r="F53" s="113">
        <v>0</v>
      </c>
      <c r="G53" s="97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3">
        <v>0</v>
      </c>
      <c r="O53" s="97">
        <v>0</v>
      </c>
      <c r="P53" s="114">
        <v>0</v>
      </c>
      <c r="Q53" s="114">
        <v>0</v>
      </c>
      <c r="R53" s="114">
        <v>0</v>
      </c>
    </row>
    <row r="54" spans="1:18" ht="29.25" customHeight="1">
      <c r="A54" s="116" t="s">
        <v>223</v>
      </c>
      <c r="B54" s="115" t="s">
        <v>157</v>
      </c>
      <c r="C54" s="113">
        <v>3.0482</v>
      </c>
      <c r="D54" s="97">
        <v>3.0482</v>
      </c>
      <c r="E54" s="114">
        <v>3.0482</v>
      </c>
      <c r="F54" s="113">
        <v>0</v>
      </c>
      <c r="G54" s="97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3">
        <v>0</v>
      </c>
      <c r="O54" s="97">
        <v>0</v>
      </c>
      <c r="P54" s="114">
        <v>0</v>
      </c>
      <c r="Q54" s="114">
        <v>0</v>
      </c>
      <c r="R54" s="114">
        <v>0</v>
      </c>
    </row>
    <row r="55" spans="1:18" ht="29.25" customHeight="1">
      <c r="A55" s="116" t="s">
        <v>102</v>
      </c>
      <c r="B55" s="115" t="s">
        <v>216</v>
      </c>
      <c r="C55" s="113">
        <v>3.0482</v>
      </c>
      <c r="D55" s="97">
        <v>3.0482</v>
      </c>
      <c r="E55" s="114">
        <v>3.0482</v>
      </c>
      <c r="F55" s="113">
        <v>0</v>
      </c>
      <c r="G55" s="97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3">
        <v>0</v>
      </c>
      <c r="O55" s="97">
        <v>0</v>
      </c>
      <c r="P55" s="114">
        <v>0</v>
      </c>
      <c r="Q55" s="114">
        <v>0</v>
      </c>
      <c r="R55" s="114">
        <v>0</v>
      </c>
    </row>
    <row r="56" spans="1:18" ht="29.25" customHeight="1">
      <c r="A56" s="116" t="s">
        <v>55</v>
      </c>
      <c r="B56" s="115" t="s">
        <v>183</v>
      </c>
      <c r="C56" s="113">
        <v>40.3088</v>
      </c>
      <c r="D56" s="97">
        <v>40.3088</v>
      </c>
      <c r="E56" s="114">
        <v>26.2912</v>
      </c>
      <c r="F56" s="113">
        <v>0.5117</v>
      </c>
      <c r="G56" s="97">
        <v>13.5059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3">
        <v>0</v>
      </c>
      <c r="O56" s="97">
        <v>0</v>
      </c>
      <c r="P56" s="114">
        <v>0</v>
      </c>
      <c r="Q56" s="114">
        <v>0</v>
      </c>
      <c r="R56" s="114">
        <v>0</v>
      </c>
    </row>
    <row r="57" spans="1:18" ht="29.25" customHeight="1">
      <c r="A57" s="116" t="s">
        <v>96</v>
      </c>
      <c r="B57" s="115" t="s">
        <v>100</v>
      </c>
      <c r="C57" s="113">
        <v>40.3088</v>
      </c>
      <c r="D57" s="97">
        <v>40.3088</v>
      </c>
      <c r="E57" s="114">
        <v>26.2912</v>
      </c>
      <c r="F57" s="113">
        <v>0.5117</v>
      </c>
      <c r="G57" s="97">
        <v>13.5059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3">
        <v>0</v>
      </c>
      <c r="O57" s="97">
        <v>0</v>
      </c>
      <c r="P57" s="114">
        <v>0</v>
      </c>
      <c r="Q57" s="114">
        <v>0</v>
      </c>
      <c r="R57" s="114">
        <v>0</v>
      </c>
    </row>
    <row r="58" spans="1:18" ht="29.25" customHeight="1">
      <c r="A58" s="116" t="s">
        <v>173</v>
      </c>
      <c r="B58" s="115" t="s">
        <v>84</v>
      </c>
      <c r="C58" s="113">
        <v>40.3088</v>
      </c>
      <c r="D58" s="97">
        <v>40.3088</v>
      </c>
      <c r="E58" s="114">
        <v>26.2912</v>
      </c>
      <c r="F58" s="113">
        <v>0.5117</v>
      </c>
      <c r="G58" s="97">
        <v>13.5059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3">
        <v>0</v>
      </c>
      <c r="O58" s="97">
        <v>0</v>
      </c>
      <c r="P58" s="114">
        <v>0</v>
      </c>
      <c r="Q58" s="114">
        <v>0</v>
      </c>
      <c r="R58" s="114">
        <v>0</v>
      </c>
    </row>
    <row r="59" spans="1:18" ht="29.25" customHeight="1">
      <c r="A59" s="116" t="s">
        <v>43</v>
      </c>
      <c r="B59" s="115" t="s">
        <v>27</v>
      </c>
      <c r="C59" s="113">
        <v>2.9264</v>
      </c>
      <c r="D59" s="97">
        <v>2.9264</v>
      </c>
      <c r="E59" s="114">
        <v>0</v>
      </c>
      <c r="F59" s="113">
        <v>0</v>
      </c>
      <c r="G59" s="97">
        <v>2.9264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3">
        <v>0</v>
      </c>
      <c r="O59" s="97">
        <v>0</v>
      </c>
      <c r="P59" s="114">
        <v>0</v>
      </c>
      <c r="Q59" s="114">
        <v>0</v>
      </c>
      <c r="R59" s="114">
        <v>0</v>
      </c>
    </row>
    <row r="60" spans="1:18" ht="29.25" customHeight="1">
      <c r="A60" s="116" t="s">
        <v>204</v>
      </c>
      <c r="B60" s="115" t="s">
        <v>8</v>
      </c>
      <c r="C60" s="113">
        <v>2.9264</v>
      </c>
      <c r="D60" s="97">
        <v>2.9264</v>
      </c>
      <c r="E60" s="114">
        <v>0</v>
      </c>
      <c r="F60" s="113">
        <v>0</v>
      </c>
      <c r="G60" s="97">
        <v>2.9264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3">
        <v>0</v>
      </c>
      <c r="O60" s="97">
        <v>0</v>
      </c>
      <c r="P60" s="114">
        <v>0</v>
      </c>
      <c r="Q60" s="114">
        <v>0</v>
      </c>
      <c r="R60" s="114">
        <v>0</v>
      </c>
    </row>
    <row r="61" spans="1:18" ht="29.25" customHeight="1">
      <c r="A61" s="116" t="s">
        <v>106</v>
      </c>
      <c r="B61" s="115" t="s">
        <v>91</v>
      </c>
      <c r="C61" s="113">
        <v>2.9264</v>
      </c>
      <c r="D61" s="97">
        <v>2.9264</v>
      </c>
      <c r="E61" s="114">
        <v>0</v>
      </c>
      <c r="F61" s="113">
        <v>0</v>
      </c>
      <c r="G61" s="97">
        <v>2.9264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3">
        <v>0</v>
      </c>
      <c r="O61" s="97">
        <v>0</v>
      </c>
      <c r="P61" s="114">
        <v>0</v>
      </c>
      <c r="Q61" s="114">
        <v>0</v>
      </c>
      <c r="R61" s="114">
        <v>0</v>
      </c>
    </row>
    <row r="62" spans="1:18" ht="29.25" customHeight="1">
      <c r="A62" s="116" t="s">
        <v>190</v>
      </c>
      <c r="B62" s="115" t="s">
        <v>150</v>
      </c>
      <c r="C62" s="113">
        <v>55.611</v>
      </c>
      <c r="D62" s="97">
        <v>55.611</v>
      </c>
      <c r="E62" s="114">
        <v>43.4854</v>
      </c>
      <c r="F62" s="113">
        <v>0.7684</v>
      </c>
      <c r="G62" s="97">
        <v>11.3572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3">
        <v>0</v>
      </c>
      <c r="O62" s="97">
        <v>0</v>
      </c>
      <c r="P62" s="114">
        <v>0</v>
      </c>
      <c r="Q62" s="114">
        <v>0</v>
      </c>
      <c r="R62" s="114">
        <v>0</v>
      </c>
    </row>
    <row r="63" spans="1:18" ht="29.25" customHeight="1">
      <c r="A63" s="116" t="s">
        <v>3</v>
      </c>
      <c r="B63" s="115" t="s">
        <v>210</v>
      </c>
      <c r="C63" s="113">
        <v>4.0096</v>
      </c>
      <c r="D63" s="97">
        <v>4.0096</v>
      </c>
      <c r="E63" s="114">
        <v>4.0096</v>
      </c>
      <c r="F63" s="113">
        <v>0</v>
      </c>
      <c r="G63" s="97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3">
        <v>0</v>
      </c>
      <c r="O63" s="97">
        <v>0</v>
      </c>
      <c r="P63" s="114">
        <v>0</v>
      </c>
      <c r="Q63" s="114">
        <v>0</v>
      </c>
      <c r="R63" s="114">
        <v>0</v>
      </c>
    </row>
    <row r="64" spans="1:18" ht="29.25" customHeight="1">
      <c r="A64" s="116" t="s">
        <v>223</v>
      </c>
      <c r="B64" s="115" t="s">
        <v>157</v>
      </c>
      <c r="C64" s="113">
        <v>4.0096</v>
      </c>
      <c r="D64" s="97">
        <v>4.0096</v>
      </c>
      <c r="E64" s="114">
        <v>4.0096</v>
      </c>
      <c r="F64" s="113">
        <v>0</v>
      </c>
      <c r="G64" s="97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3">
        <v>0</v>
      </c>
      <c r="O64" s="97">
        <v>0</v>
      </c>
      <c r="P64" s="114">
        <v>0</v>
      </c>
      <c r="Q64" s="114">
        <v>0</v>
      </c>
      <c r="R64" s="114">
        <v>0</v>
      </c>
    </row>
    <row r="65" spans="1:18" ht="29.25" customHeight="1">
      <c r="A65" s="116" t="s">
        <v>102</v>
      </c>
      <c r="B65" s="115" t="s">
        <v>216</v>
      </c>
      <c r="C65" s="113">
        <v>4.0096</v>
      </c>
      <c r="D65" s="97">
        <v>4.0096</v>
      </c>
      <c r="E65" s="114">
        <v>4.0096</v>
      </c>
      <c r="F65" s="113">
        <v>0</v>
      </c>
      <c r="G65" s="97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3">
        <v>0</v>
      </c>
      <c r="O65" s="97">
        <v>0</v>
      </c>
      <c r="P65" s="114">
        <v>0</v>
      </c>
      <c r="Q65" s="114">
        <v>0</v>
      </c>
      <c r="R65" s="114">
        <v>0</v>
      </c>
    </row>
    <row r="66" spans="1:18" ht="29.25" customHeight="1">
      <c r="A66" s="116" t="s">
        <v>55</v>
      </c>
      <c r="B66" s="115" t="s">
        <v>183</v>
      </c>
      <c r="C66" s="113">
        <v>47.2072</v>
      </c>
      <c r="D66" s="97">
        <v>47.2072</v>
      </c>
      <c r="E66" s="114">
        <v>39.4758</v>
      </c>
      <c r="F66" s="113">
        <v>0.7684</v>
      </c>
      <c r="G66" s="97">
        <v>6.963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3">
        <v>0</v>
      </c>
      <c r="O66" s="97">
        <v>0</v>
      </c>
      <c r="P66" s="114">
        <v>0</v>
      </c>
      <c r="Q66" s="114">
        <v>0</v>
      </c>
      <c r="R66" s="114">
        <v>0</v>
      </c>
    </row>
    <row r="67" spans="1:18" ht="29.25" customHeight="1">
      <c r="A67" s="116" t="s">
        <v>96</v>
      </c>
      <c r="B67" s="115" t="s">
        <v>100</v>
      </c>
      <c r="C67" s="113">
        <v>47.2072</v>
      </c>
      <c r="D67" s="97">
        <v>47.2072</v>
      </c>
      <c r="E67" s="114">
        <v>39.4758</v>
      </c>
      <c r="F67" s="113">
        <v>0.7684</v>
      </c>
      <c r="G67" s="97">
        <v>6.963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3">
        <v>0</v>
      </c>
      <c r="O67" s="97">
        <v>0</v>
      </c>
      <c r="P67" s="114">
        <v>0</v>
      </c>
      <c r="Q67" s="114">
        <v>0</v>
      </c>
      <c r="R67" s="114">
        <v>0</v>
      </c>
    </row>
    <row r="68" spans="1:18" ht="29.25" customHeight="1">
      <c r="A68" s="116" t="s">
        <v>129</v>
      </c>
      <c r="B68" s="115" t="s">
        <v>98</v>
      </c>
      <c r="C68" s="113">
        <v>47.2072</v>
      </c>
      <c r="D68" s="97">
        <v>47.2072</v>
      </c>
      <c r="E68" s="114">
        <v>39.4758</v>
      </c>
      <c r="F68" s="113">
        <v>0.7684</v>
      </c>
      <c r="G68" s="97">
        <v>6.963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3">
        <v>0</v>
      </c>
      <c r="O68" s="97">
        <v>0</v>
      </c>
      <c r="P68" s="114">
        <v>0</v>
      </c>
      <c r="Q68" s="114">
        <v>0</v>
      </c>
      <c r="R68" s="114">
        <v>0</v>
      </c>
    </row>
    <row r="69" spans="1:18" ht="29.25" customHeight="1">
      <c r="A69" s="116" t="s">
        <v>43</v>
      </c>
      <c r="B69" s="115" t="s">
        <v>27</v>
      </c>
      <c r="C69" s="113">
        <v>4.3942</v>
      </c>
      <c r="D69" s="97">
        <v>4.3942</v>
      </c>
      <c r="E69" s="114">
        <v>0</v>
      </c>
      <c r="F69" s="113">
        <v>0</v>
      </c>
      <c r="G69" s="97">
        <v>4.3942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3">
        <v>0</v>
      </c>
      <c r="O69" s="97">
        <v>0</v>
      </c>
      <c r="P69" s="114">
        <v>0</v>
      </c>
      <c r="Q69" s="114">
        <v>0</v>
      </c>
      <c r="R69" s="114">
        <v>0</v>
      </c>
    </row>
    <row r="70" spans="1:18" ht="29.25" customHeight="1">
      <c r="A70" s="116" t="s">
        <v>204</v>
      </c>
      <c r="B70" s="115" t="s">
        <v>8</v>
      </c>
      <c r="C70" s="113">
        <v>4.3942</v>
      </c>
      <c r="D70" s="97">
        <v>4.3942</v>
      </c>
      <c r="E70" s="114">
        <v>0</v>
      </c>
      <c r="F70" s="113">
        <v>0</v>
      </c>
      <c r="G70" s="97">
        <v>4.3942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3">
        <v>0</v>
      </c>
      <c r="O70" s="97">
        <v>0</v>
      </c>
      <c r="P70" s="114">
        <v>0</v>
      </c>
      <c r="Q70" s="114">
        <v>0</v>
      </c>
      <c r="R70" s="114">
        <v>0</v>
      </c>
    </row>
    <row r="71" spans="1:18" ht="29.25" customHeight="1">
      <c r="A71" s="116" t="s">
        <v>106</v>
      </c>
      <c r="B71" s="115" t="s">
        <v>91</v>
      </c>
      <c r="C71" s="113">
        <v>4.3942</v>
      </c>
      <c r="D71" s="97">
        <v>4.3942</v>
      </c>
      <c r="E71" s="114">
        <v>0</v>
      </c>
      <c r="F71" s="113">
        <v>0</v>
      </c>
      <c r="G71" s="97">
        <v>4.3942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3">
        <v>0</v>
      </c>
      <c r="O71" s="97">
        <v>0</v>
      </c>
      <c r="P71" s="114">
        <v>0</v>
      </c>
      <c r="Q71" s="114">
        <v>0</v>
      </c>
      <c r="R71" s="114">
        <v>0</v>
      </c>
    </row>
    <row r="72" spans="1:18" ht="29.25" customHeight="1">
      <c r="A72" s="116" t="s">
        <v>133</v>
      </c>
      <c r="B72" s="115" t="s">
        <v>72</v>
      </c>
      <c r="C72" s="113">
        <v>54.3533</v>
      </c>
      <c r="D72" s="97">
        <v>54.3533</v>
      </c>
      <c r="E72" s="114">
        <v>41.0131</v>
      </c>
      <c r="F72" s="113">
        <v>9.1305</v>
      </c>
      <c r="G72" s="97">
        <v>4.2097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3">
        <v>0</v>
      </c>
      <c r="O72" s="97">
        <v>0</v>
      </c>
      <c r="P72" s="114">
        <v>0</v>
      </c>
      <c r="Q72" s="114">
        <v>0</v>
      </c>
      <c r="R72" s="114">
        <v>0</v>
      </c>
    </row>
    <row r="73" spans="1:18" ht="29.25" customHeight="1">
      <c r="A73" s="116" t="s">
        <v>132</v>
      </c>
      <c r="B73" s="115" t="s">
        <v>191</v>
      </c>
      <c r="C73" s="113">
        <v>0.5034</v>
      </c>
      <c r="D73" s="97">
        <v>0.5034</v>
      </c>
      <c r="E73" s="114">
        <v>0</v>
      </c>
      <c r="F73" s="113">
        <v>0.5034</v>
      </c>
      <c r="G73" s="97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3">
        <v>0</v>
      </c>
      <c r="O73" s="97">
        <v>0</v>
      </c>
      <c r="P73" s="114">
        <v>0</v>
      </c>
      <c r="Q73" s="114">
        <v>0</v>
      </c>
      <c r="R73" s="114">
        <v>0</v>
      </c>
    </row>
    <row r="74" spans="1:18" ht="29.25" customHeight="1">
      <c r="A74" s="116" t="s">
        <v>160</v>
      </c>
      <c r="B74" s="115" t="s">
        <v>31</v>
      </c>
      <c r="C74" s="113">
        <v>0.5034</v>
      </c>
      <c r="D74" s="97">
        <v>0.5034</v>
      </c>
      <c r="E74" s="114">
        <v>0</v>
      </c>
      <c r="F74" s="113">
        <v>0.5034</v>
      </c>
      <c r="G74" s="97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3">
        <v>0</v>
      </c>
      <c r="O74" s="97">
        <v>0</v>
      </c>
      <c r="P74" s="114">
        <v>0</v>
      </c>
      <c r="Q74" s="114">
        <v>0</v>
      </c>
      <c r="R74" s="114">
        <v>0</v>
      </c>
    </row>
    <row r="75" spans="1:18" ht="29.25" customHeight="1">
      <c r="A75" s="116" t="s">
        <v>80</v>
      </c>
      <c r="B75" s="115" t="s">
        <v>63</v>
      </c>
      <c r="C75" s="113">
        <v>0.5034</v>
      </c>
      <c r="D75" s="97">
        <v>0.5034</v>
      </c>
      <c r="E75" s="114">
        <v>0</v>
      </c>
      <c r="F75" s="113">
        <v>0.5034</v>
      </c>
      <c r="G75" s="97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13">
        <v>0</v>
      </c>
      <c r="O75" s="97">
        <v>0</v>
      </c>
      <c r="P75" s="114">
        <v>0</v>
      </c>
      <c r="Q75" s="114">
        <v>0</v>
      </c>
      <c r="R75" s="114">
        <v>0</v>
      </c>
    </row>
    <row r="76" spans="1:18" ht="29.25" customHeight="1">
      <c r="A76" s="116" t="s">
        <v>3</v>
      </c>
      <c r="B76" s="115" t="s">
        <v>210</v>
      </c>
      <c r="C76" s="113">
        <v>3.4151</v>
      </c>
      <c r="D76" s="97">
        <v>3.4151</v>
      </c>
      <c r="E76" s="114">
        <v>3.4151</v>
      </c>
      <c r="F76" s="113">
        <v>0</v>
      </c>
      <c r="G76" s="97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3">
        <v>0</v>
      </c>
      <c r="O76" s="97">
        <v>0</v>
      </c>
      <c r="P76" s="114">
        <v>0</v>
      </c>
      <c r="Q76" s="114">
        <v>0</v>
      </c>
      <c r="R76" s="114">
        <v>0</v>
      </c>
    </row>
    <row r="77" spans="1:18" ht="29.25" customHeight="1">
      <c r="A77" s="116" t="s">
        <v>223</v>
      </c>
      <c r="B77" s="115" t="s">
        <v>157</v>
      </c>
      <c r="C77" s="113">
        <v>3.4151</v>
      </c>
      <c r="D77" s="97">
        <v>3.4151</v>
      </c>
      <c r="E77" s="114">
        <v>3.4151</v>
      </c>
      <c r="F77" s="113">
        <v>0</v>
      </c>
      <c r="G77" s="97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3">
        <v>0</v>
      </c>
      <c r="O77" s="97">
        <v>0</v>
      </c>
      <c r="P77" s="114">
        <v>0</v>
      </c>
      <c r="Q77" s="114">
        <v>0</v>
      </c>
      <c r="R77" s="114">
        <v>0</v>
      </c>
    </row>
    <row r="78" spans="1:18" ht="29.25" customHeight="1">
      <c r="A78" s="116" t="s">
        <v>102</v>
      </c>
      <c r="B78" s="115" t="s">
        <v>216</v>
      </c>
      <c r="C78" s="113">
        <v>3.4151</v>
      </c>
      <c r="D78" s="97">
        <v>3.4151</v>
      </c>
      <c r="E78" s="114">
        <v>3.4151</v>
      </c>
      <c r="F78" s="113">
        <v>0</v>
      </c>
      <c r="G78" s="97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3">
        <v>0</v>
      </c>
      <c r="O78" s="97">
        <v>0</v>
      </c>
      <c r="P78" s="114">
        <v>0</v>
      </c>
      <c r="Q78" s="114">
        <v>0</v>
      </c>
      <c r="R78" s="114">
        <v>0</v>
      </c>
    </row>
    <row r="79" spans="1:18" ht="29.25" customHeight="1">
      <c r="A79" s="116" t="s">
        <v>55</v>
      </c>
      <c r="B79" s="115" t="s">
        <v>183</v>
      </c>
      <c r="C79" s="113">
        <v>46.2251</v>
      </c>
      <c r="D79" s="97">
        <v>46.2251</v>
      </c>
      <c r="E79" s="114">
        <v>37.598</v>
      </c>
      <c r="F79" s="113">
        <v>8.6271</v>
      </c>
      <c r="G79" s="97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3">
        <v>0</v>
      </c>
      <c r="O79" s="97">
        <v>0</v>
      </c>
      <c r="P79" s="114">
        <v>0</v>
      </c>
      <c r="Q79" s="114">
        <v>0</v>
      </c>
      <c r="R79" s="114">
        <v>0</v>
      </c>
    </row>
    <row r="80" spans="1:18" ht="29.25" customHeight="1">
      <c r="A80" s="116" t="s">
        <v>96</v>
      </c>
      <c r="B80" s="115" t="s">
        <v>100</v>
      </c>
      <c r="C80" s="113">
        <v>46.2251</v>
      </c>
      <c r="D80" s="97">
        <v>46.2251</v>
      </c>
      <c r="E80" s="114">
        <v>37.598</v>
      </c>
      <c r="F80" s="113">
        <v>8.6271</v>
      </c>
      <c r="G80" s="97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3">
        <v>0</v>
      </c>
      <c r="O80" s="97">
        <v>0</v>
      </c>
      <c r="P80" s="114">
        <v>0</v>
      </c>
      <c r="Q80" s="114">
        <v>0</v>
      </c>
      <c r="R80" s="114">
        <v>0</v>
      </c>
    </row>
    <row r="81" spans="1:18" ht="29.25" customHeight="1">
      <c r="A81" s="116" t="s">
        <v>16</v>
      </c>
      <c r="B81" s="115" t="s">
        <v>74</v>
      </c>
      <c r="C81" s="113">
        <v>46.2251</v>
      </c>
      <c r="D81" s="97">
        <v>46.2251</v>
      </c>
      <c r="E81" s="114">
        <v>37.598</v>
      </c>
      <c r="F81" s="113">
        <v>8.6271</v>
      </c>
      <c r="G81" s="97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3">
        <v>0</v>
      </c>
      <c r="O81" s="97">
        <v>0</v>
      </c>
      <c r="P81" s="114">
        <v>0</v>
      </c>
      <c r="Q81" s="114">
        <v>0</v>
      </c>
      <c r="R81" s="114">
        <v>0</v>
      </c>
    </row>
    <row r="82" spans="1:18" ht="29.25" customHeight="1">
      <c r="A82" s="116" t="s">
        <v>43</v>
      </c>
      <c r="B82" s="115" t="s">
        <v>27</v>
      </c>
      <c r="C82" s="113">
        <v>4.2097</v>
      </c>
      <c r="D82" s="97">
        <v>4.2097</v>
      </c>
      <c r="E82" s="114">
        <v>0</v>
      </c>
      <c r="F82" s="113">
        <v>0</v>
      </c>
      <c r="G82" s="97">
        <v>4.2097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3">
        <v>0</v>
      </c>
      <c r="O82" s="97">
        <v>0</v>
      </c>
      <c r="P82" s="114">
        <v>0</v>
      </c>
      <c r="Q82" s="114">
        <v>0</v>
      </c>
      <c r="R82" s="114">
        <v>0</v>
      </c>
    </row>
    <row r="83" spans="1:18" ht="29.25" customHeight="1">
      <c r="A83" s="116" t="s">
        <v>204</v>
      </c>
      <c r="B83" s="115" t="s">
        <v>8</v>
      </c>
      <c r="C83" s="113">
        <v>4.2097</v>
      </c>
      <c r="D83" s="97">
        <v>4.2097</v>
      </c>
      <c r="E83" s="114">
        <v>0</v>
      </c>
      <c r="F83" s="113">
        <v>0</v>
      </c>
      <c r="G83" s="97">
        <v>4.2097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3">
        <v>0</v>
      </c>
      <c r="O83" s="97">
        <v>0</v>
      </c>
      <c r="P83" s="114">
        <v>0</v>
      </c>
      <c r="Q83" s="114">
        <v>0</v>
      </c>
      <c r="R83" s="114">
        <v>0</v>
      </c>
    </row>
    <row r="84" spans="1:18" ht="29.25" customHeight="1">
      <c r="A84" s="116" t="s">
        <v>106</v>
      </c>
      <c r="B84" s="115" t="s">
        <v>91</v>
      </c>
      <c r="C84" s="113">
        <v>4.2097</v>
      </c>
      <c r="D84" s="97">
        <v>4.2097</v>
      </c>
      <c r="E84" s="114">
        <v>0</v>
      </c>
      <c r="F84" s="113">
        <v>0</v>
      </c>
      <c r="G84" s="97">
        <v>4.2097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3">
        <v>0</v>
      </c>
      <c r="O84" s="97">
        <v>0</v>
      </c>
      <c r="P84" s="114">
        <v>0</v>
      </c>
      <c r="Q84" s="114">
        <v>0</v>
      </c>
      <c r="R84" s="114">
        <v>0</v>
      </c>
    </row>
    <row r="85" spans="1:18" ht="29.25" customHeight="1">
      <c r="A85" s="116" t="s">
        <v>76</v>
      </c>
      <c r="B85" s="115" t="s">
        <v>142</v>
      </c>
      <c r="C85" s="113">
        <v>181.5128</v>
      </c>
      <c r="D85" s="97">
        <v>181.5128</v>
      </c>
      <c r="E85" s="114">
        <v>111.0491</v>
      </c>
      <c r="F85" s="113">
        <v>24.4958</v>
      </c>
      <c r="G85" s="97">
        <v>45.9679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3">
        <v>0</v>
      </c>
      <c r="O85" s="97">
        <v>0</v>
      </c>
      <c r="P85" s="114">
        <v>0</v>
      </c>
      <c r="Q85" s="114">
        <v>0</v>
      </c>
      <c r="R85" s="114">
        <v>0</v>
      </c>
    </row>
    <row r="86" spans="1:18" ht="29.25" customHeight="1">
      <c r="A86" s="116" t="s">
        <v>132</v>
      </c>
      <c r="B86" s="115" t="s">
        <v>191</v>
      </c>
      <c r="C86" s="113">
        <v>1.3456</v>
      </c>
      <c r="D86" s="97">
        <v>1.3456</v>
      </c>
      <c r="E86" s="114">
        <v>0</v>
      </c>
      <c r="F86" s="113">
        <v>1.3456</v>
      </c>
      <c r="G86" s="97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3">
        <v>0</v>
      </c>
      <c r="O86" s="97">
        <v>0</v>
      </c>
      <c r="P86" s="114">
        <v>0</v>
      </c>
      <c r="Q86" s="114">
        <v>0</v>
      </c>
      <c r="R86" s="114">
        <v>0</v>
      </c>
    </row>
    <row r="87" spans="1:18" ht="29.25" customHeight="1">
      <c r="A87" s="116" t="s">
        <v>160</v>
      </c>
      <c r="B87" s="115" t="s">
        <v>31</v>
      </c>
      <c r="C87" s="113">
        <v>1.3456</v>
      </c>
      <c r="D87" s="97">
        <v>1.3456</v>
      </c>
      <c r="E87" s="114">
        <v>0</v>
      </c>
      <c r="F87" s="113">
        <v>1.3456</v>
      </c>
      <c r="G87" s="97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3">
        <v>0</v>
      </c>
      <c r="O87" s="97">
        <v>0</v>
      </c>
      <c r="P87" s="114">
        <v>0</v>
      </c>
      <c r="Q87" s="114">
        <v>0</v>
      </c>
      <c r="R87" s="114">
        <v>0</v>
      </c>
    </row>
    <row r="88" spans="1:18" ht="29.25" customHeight="1">
      <c r="A88" s="116" t="s">
        <v>80</v>
      </c>
      <c r="B88" s="115" t="s">
        <v>63</v>
      </c>
      <c r="C88" s="113">
        <v>1.3456</v>
      </c>
      <c r="D88" s="97">
        <v>1.3456</v>
      </c>
      <c r="E88" s="114">
        <v>0</v>
      </c>
      <c r="F88" s="113">
        <v>1.3456</v>
      </c>
      <c r="G88" s="97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3">
        <v>0</v>
      </c>
      <c r="O88" s="97">
        <v>0</v>
      </c>
      <c r="P88" s="114">
        <v>0</v>
      </c>
      <c r="Q88" s="114">
        <v>0</v>
      </c>
      <c r="R88" s="114">
        <v>0</v>
      </c>
    </row>
    <row r="89" spans="1:18" ht="29.25" customHeight="1">
      <c r="A89" s="116" t="s">
        <v>3</v>
      </c>
      <c r="B89" s="115" t="s">
        <v>210</v>
      </c>
      <c r="C89" s="113">
        <v>10.5775</v>
      </c>
      <c r="D89" s="97">
        <v>10.5775</v>
      </c>
      <c r="E89" s="114">
        <v>10.5775</v>
      </c>
      <c r="F89" s="113">
        <v>0</v>
      </c>
      <c r="G89" s="97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3">
        <v>0</v>
      </c>
      <c r="O89" s="97">
        <v>0</v>
      </c>
      <c r="P89" s="114">
        <v>0</v>
      </c>
      <c r="Q89" s="114">
        <v>0</v>
      </c>
      <c r="R89" s="114">
        <v>0</v>
      </c>
    </row>
    <row r="90" spans="1:18" ht="29.25" customHeight="1">
      <c r="A90" s="116" t="s">
        <v>223</v>
      </c>
      <c r="B90" s="115" t="s">
        <v>157</v>
      </c>
      <c r="C90" s="113">
        <v>10.5775</v>
      </c>
      <c r="D90" s="97">
        <v>10.5775</v>
      </c>
      <c r="E90" s="114">
        <v>10.5775</v>
      </c>
      <c r="F90" s="113">
        <v>0</v>
      </c>
      <c r="G90" s="97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3">
        <v>0</v>
      </c>
      <c r="O90" s="97">
        <v>0</v>
      </c>
      <c r="P90" s="114">
        <v>0</v>
      </c>
      <c r="Q90" s="114">
        <v>0</v>
      </c>
      <c r="R90" s="114">
        <v>0</v>
      </c>
    </row>
    <row r="91" spans="1:18" ht="29.25" customHeight="1">
      <c r="A91" s="116" t="s">
        <v>102</v>
      </c>
      <c r="B91" s="115" t="s">
        <v>216</v>
      </c>
      <c r="C91" s="113">
        <v>10.5775</v>
      </c>
      <c r="D91" s="97">
        <v>10.5775</v>
      </c>
      <c r="E91" s="114">
        <v>10.5775</v>
      </c>
      <c r="F91" s="113">
        <v>0</v>
      </c>
      <c r="G91" s="97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3">
        <v>0</v>
      </c>
      <c r="O91" s="97">
        <v>0</v>
      </c>
      <c r="P91" s="114">
        <v>0</v>
      </c>
      <c r="Q91" s="114">
        <v>0</v>
      </c>
      <c r="R91" s="114">
        <v>0</v>
      </c>
    </row>
    <row r="92" spans="1:18" ht="29.25" customHeight="1">
      <c r="A92" s="116" t="s">
        <v>55</v>
      </c>
      <c r="B92" s="115" t="s">
        <v>183</v>
      </c>
      <c r="C92" s="113">
        <v>158.3388</v>
      </c>
      <c r="D92" s="97">
        <v>158.3388</v>
      </c>
      <c r="E92" s="114">
        <v>100.4716</v>
      </c>
      <c r="F92" s="113">
        <v>23.1502</v>
      </c>
      <c r="G92" s="97">
        <v>34.717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3">
        <v>0</v>
      </c>
      <c r="O92" s="97">
        <v>0</v>
      </c>
      <c r="P92" s="114">
        <v>0</v>
      </c>
      <c r="Q92" s="114">
        <v>0</v>
      </c>
      <c r="R92" s="114">
        <v>0</v>
      </c>
    </row>
    <row r="93" spans="1:18" ht="29.25" customHeight="1">
      <c r="A93" s="116" t="s">
        <v>96</v>
      </c>
      <c r="B93" s="115" t="s">
        <v>100</v>
      </c>
      <c r="C93" s="113">
        <v>158.3388</v>
      </c>
      <c r="D93" s="97">
        <v>158.3388</v>
      </c>
      <c r="E93" s="114">
        <v>100.4716</v>
      </c>
      <c r="F93" s="113">
        <v>23.1502</v>
      </c>
      <c r="G93" s="97">
        <v>34.717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3">
        <v>0</v>
      </c>
      <c r="O93" s="97">
        <v>0</v>
      </c>
      <c r="P93" s="114">
        <v>0</v>
      </c>
      <c r="Q93" s="114">
        <v>0</v>
      </c>
      <c r="R93" s="114">
        <v>0</v>
      </c>
    </row>
    <row r="94" spans="1:18" ht="29.25" customHeight="1">
      <c r="A94" s="116" t="s">
        <v>16</v>
      </c>
      <c r="B94" s="115" t="s">
        <v>74</v>
      </c>
      <c r="C94" s="113">
        <v>158.3388</v>
      </c>
      <c r="D94" s="97">
        <v>158.3388</v>
      </c>
      <c r="E94" s="114">
        <v>100.4716</v>
      </c>
      <c r="F94" s="113">
        <v>23.1502</v>
      </c>
      <c r="G94" s="97">
        <v>34.717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3">
        <v>0</v>
      </c>
      <c r="O94" s="97">
        <v>0</v>
      </c>
      <c r="P94" s="114">
        <v>0</v>
      </c>
      <c r="Q94" s="114">
        <v>0</v>
      </c>
      <c r="R94" s="114">
        <v>0</v>
      </c>
    </row>
    <row r="95" spans="1:18" ht="29.25" customHeight="1">
      <c r="A95" s="116" t="s">
        <v>43</v>
      </c>
      <c r="B95" s="115" t="s">
        <v>27</v>
      </c>
      <c r="C95" s="113">
        <v>11.2509</v>
      </c>
      <c r="D95" s="97">
        <v>11.2509</v>
      </c>
      <c r="E95" s="114">
        <v>0</v>
      </c>
      <c r="F95" s="113">
        <v>0</v>
      </c>
      <c r="G95" s="97">
        <v>11.2509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3">
        <v>0</v>
      </c>
      <c r="O95" s="97">
        <v>0</v>
      </c>
      <c r="P95" s="114">
        <v>0</v>
      </c>
      <c r="Q95" s="114">
        <v>0</v>
      </c>
      <c r="R95" s="114">
        <v>0</v>
      </c>
    </row>
    <row r="96" spans="1:18" ht="29.25" customHeight="1">
      <c r="A96" s="116" t="s">
        <v>204</v>
      </c>
      <c r="B96" s="115" t="s">
        <v>8</v>
      </c>
      <c r="C96" s="113">
        <v>11.2509</v>
      </c>
      <c r="D96" s="97">
        <v>11.2509</v>
      </c>
      <c r="E96" s="114">
        <v>0</v>
      </c>
      <c r="F96" s="113">
        <v>0</v>
      </c>
      <c r="G96" s="97">
        <v>11.2509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3">
        <v>0</v>
      </c>
      <c r="O96" s="97">
        <v>0</v>
      </c>
      <c r="P96" s="114">
        <v>0</v>
      </c>
      <c r="Q96" s="114">
        <v>0</v>
      </c>
      <c r="R96" s="114">
        <v>0</v>
      </c>
    </row>
    <row r="97" spans="1:18" ht="29.25" customHeight="1">
      <c r="A97" s="116" t="s">
        <v>106</v>
      </c>
      <c r="B97" s="115" t="s">
        <v>91</v>
      </c>
      <c r="C97" s="113">
        <v>11.2509</v>
      </c>
      <c r="D97" s="97">
        <v>11.2509</v>
      </c>
      <c r="E97" s="114">
        <v>0</v>
      </c>
      <c r="F97" s="113">
        <v>0</v>
      </c>
      <c r="G97" s="97">
        <v>11.2509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3">
        <v>0</v>
      </c>
      <c r="O97" s="97">
        <v>0</v>
      </c>
      <c r="P97" s="114">
        <v>0</v>
      </c>
      <c r="Q97" s="114">
        <v>0</v>
      </c>
      <c r="R97" s="114">
        <v>0</v>
      </c>
    </row>
    <row r="98" spans="1:18" ht="29.25" customHeight="1">
      <c r="A98" s="116" t="s">
        <v>22</v>
      </c>
      <c r="B98" s="115" t="s">
        <v>51</v>
      </c>
      <c r="C98" s="113">
        <v>175.389</v>
      </c>
      <c r="D98" s="97">
        <v>175.389</v>
      </c>
      <c r="E98" s="114">
        <v>92.4365</v>
      </c>
      <c r="F98" s="113">
        <v>20.2943</v>
      </c>
      <c r="G98" s="97">
        <v>62.6582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3">
        <v>0</v>
      </c>
      <c r="O98" s="97">
        <v>0</v>
      </c>
      <c r="P98" s="114">
        <v>0</v>
      </c>
      <c r="Q98" s="114">
        <v>0</v>
      </c>
      <c r="R98" s="114">
        <v>0</v>
      </c>
    </row>
    <row r="99" spans="1:18" ht="29.25" customHeight="1">
      <c r="A99" s="116" t="s">
        <v>132</v>
      </c>
      <c r="B99" s="115" t="s">
        <v>191</v>
      </c>
      <c r="C99" s="113">
        <v>1.1084</v>
      </c>
      <c r="D99" s="97">
        <v>1.1084</v>
      </c>
      <c r="E99" s="114">
        <v>0</v>
      </c>
      <c r="F99" s="113">
        <v>1.1084</v>
      </c>
      <c r="G99" s="97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3">
        <v>0</v>
      </c>
      <c r="O99" s="97">
        <v>0</v>
      </c>
      <c r="P99" s="114">
        <v>0</v>
      </c>
      <c r="Q99" s="114">
        <v>0</v>
      </c>
      <c r="R99" s="114">
        <v>0</v>
      </c>
    </row>
    <row r="100" spans="1:18" ht="29.25" customHeight="1">
      <c r="A100" s="116" t="s">
        <v>160</v>
      </c>
      <c r="B100" s="115" t="s">
        <v>31</v>
      </c>
      <c r="C100" s="113">
        <v>1.1084</v>
      </c>
      <c r="D100" s="97">
        <v>1.1084</v>
      </c>
      <c r="E100" s="114">
        <v>0</v>
      </c>
      <c r="F100" s="113">
        <v>1.1084</v>
      </c>
      <c r="G100" s="97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3">
        <v>0</v>
      </c>
      <c r="O100" s="97">
        <v>0</v>
      </c>
      <c r="P100" s="114">
        <v>0</v>
      </c>
      <c r="Q100" s="114">
        <v>0</v>
      </c>
      <c r="R100" s="114">
        <v>0</v>
      </c>
    </row>
    <row r="101" spans="1:18" ht="29.25" customHeight="1">
      <c r="A101" s="116" t="s">
        <v>80</v>
      </c>
      <c r="B101" s="115" t="s">
        <v>63</v>
      </c>
      <c r="C101" s="113">
        <v>1.1084</v>
      </c>
      <c r="D101" s="97">
        <v>1.1084</v>
      </c>
      <c r="E101" s="114">
        <v>0</v>
      </c>
      <c r="F101" s="113">
        <v>1.1084</v>
      </c>
      <c r="G101" s="97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3">
        <v>0</v>
      </c>
      <c r="O101" s="97">
        <v>0</v>
      </c>
      <c r="P101" s="114">
        <v>0</v>
      </c>
      <c r="Q101" s="114">
        <v>0</v>
      </c>
      <c r="R101" s="114">
        <v>0</v>
      </c>
    </row>
    <row r="102" spans="1:18" ht="29.25" customHeight="1">
      <c r="A102" s="116" t="s">
        <v>3</v>
      </c>
      <c r="B102" s="115" t="s">
        <v>210</v>
      </c>
      <c r="C102" s="113">
        <v>9.7828</v>
      </c>
      <c r="D102" s="97">
        <v>9.7828</v>
      </c>
      <c r="E102" s="114">
        <v>9.7828</v>
      </c>
      <c r="F102" s="113">
        <v>0</v>
      </c>
      <c r="G102" s="97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3">
        <v>0</v>
      </c>
      <c r="O102" s="97">
        <v>0</v>
      </c>
      <c r="P102" s="114">
        <v>0</v>
      </c>
      <c r="Q102" s="114">
        <v>0</v>
      </c>
      <c r="R102" s="114">
        <v>0</v>
      </c>
    </row>
    <row r="103" spans="1:18" ht="29.25" customHeight="1">
      <c r="A103" s="116" t="s">
        <v>223</v>
      </c>
      <c r="B103" s="115" t="s">
        <v>157</v>
      </c>
      <c r="C103" s="113">
        <v>9.7828</v>
      </c>
      <c r="D103" s="97">
        <v>9.7828</v>
      </c>
      <c r="E103" s="114">
        <v>9.7828</v>
      </c>
      <c r="F103" s="113">
        <v>0</v>
      </c>
      <c r="G103" s="97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3">
        <v>0</v>
      </c>
      <c r="O103" s="97">
        <v>0</v>
      </c>
      <c r="P103" s="114">
        <v>0</v>
      </c>
      <c r="Q103" s="114">
        <v>0</v>
      </c>
      <c r="R103" s="114">
        <v>0</v>
      </c>
    </row>
    <row r="104" spans="1:18" ht="29.25" customHeight="1">
      <c r="A104" s="116" t="s">
        <v>102</v>
      </c>
      <c r="B104" s="115" t="s">
        <v>216</v>
      </c>
      <c r="C104" s="113">
        <v>9.7828</v>
      </c>
      <c r="D104" s="97">
        <v>9.7828</v>
      </c>
      <c r="E104" s="114">
        <v>9.7828</v>
      </c>
      <c r="F104" s="113">
        <v>0</v>
      </c>
      <c r="G104" s="97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3">
        <v>0</v>
      </c>
      <c r="O104" s="97">
        <v>0</v>
      </c>
      <c r="P104" s="114">
        <v>0</v>
      </c>
      <c r="Q104" s="114">
        <v>0</v>
      </c>
      <c r="R104" s="114">
        <v>0</v>
      </c>
    </row>
    <row r="105" spans="1:18" ht="29.25" customHeight="1">
      <c r="A105" s="116" t="s">
        <v>55</v>
      </c>
      <c r="B105" s="115" t="s">
        <v>183</v>
      </c>
      <c r="C105" s="113">
        <v>155.2344</v>
      </c>
      <c r="D105" s="97">
        <v>155.2344</v>
      </c>
      <c r="E105" s="114">
        <v>82.6537</v>
      </c>
      <c r="F105" s="113">
        <v>19.1859</v>
      </c>
      <c r="G105" s="97">
        <v>53.3948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3">
        <v>0</v>
      </c>
      <c r="O105" s="97">
        <v>0</v>
      </c>
      <c r="P105" s="114">
        <v>0</v>
      </c>
      <c r="Q105" s="114">
        <v>0</v>
      </c>
      <c r="R105" s="114">
        <v>0</v>
      </c>
    </row>
    <row r="106" spans="1:18" ht="29.25" customHeight="1">
      <c r="A106" s="116" t="s">
        <v>96</v>
      </c>
      <c r="B106" s="115" t="s">
        <v>100</v>
      </c>
      <c r="C106" s="113">
        <v>155.2344</v>
      </c>
      <c r="D106" s="97">
        <v>155.2344</v>
      </c>
      <c r="E106" s="114">
        <v>82.6537</v>
      </c>
      <c r="F106" s="113">
        <v>19.1859</v>
      </c>
      <c r="G106" s="97">
        <v>53.3948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3">
        <v>0</v>
      </c>
      <c r="O106" s="97">
        <v>0</v>
      </c>
      <c r="P106" s="114">
        <v>0</v>
      </c>
      <c r="Q106" s="114">
        <v>0</v>
      </c>
      <c r="R106" s="114">
        <v>0</v>
      </c>
    </row>
    <row r="107" spans="1:18" ht="29.25" customHeight="1">
      <c r="A107" s="116" t="s">
        <v>67</v>
      </c>
      <c r="B107" s="115" t="s">
        <v>164</v>
      </c>
      <c r="C107" s="113">
        <v>155.2344</v>
      </c>
      <c r="D107" s="97">
        <v>155.2344</v>
      </c>
      <c r="E107" s="114">
        <v>82.6537</v>
      </c>
      <c r="F107" s="113">
        <v>19.1859</v>
      </c>
      <c r="G107" s="97">
        <v>53.3948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3">
        <v>0</v>
      </c>
      <c r="O107" s="97">
        <v>0</v>
      </c>
      <c r="P107" s="114">
        <v>0</v>
      </c>
      <c r="Q107" s="114">
        <v>0</v>
      </c>
      <c r="R107" s="114">
        <v>0</v>
      </c>
    </row>
    <row r="108" spans="1:18" ht="29.25" customHeight="1">
      <c r="A108" s="116" t="s">
        <v>43</v>
      </c>
      <c r="B108" s="115" t="s">
        <v>27</v>
      </c>
      <c r="C108" s="113">
        <v>9.2634</v>
      </c>
      <c r="D108" s="97">
        <v>9.2634</v>
      </c>
      <c r="E108" s="114">
        <v>0</v>
      </c>
      <c r="F108" s="113">
        <v>0</v>
      </c>
      <c r="G108" s="97">
        <v>9.2634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3">
        <v>0</v>
      </c>
      <c r="O108" s="97">
        <v>0</v>
      </c>
      <c r="P108" s="114">
        <v>0</v>
      </c>
      <c r="Q108" s="114">
        <v>0</v>
      </c>
      <c r="R108" s="114">
        <v>0</v>
      </c>
    </row>
    <row r="109" spans="1:18" ht="29.25" customHeight="1">
      <c r="A109" s="116" t="s">
        <v>204</v>
      </c>
      <c r="B109" s="115" t="s">
        <v>8</v>
      </c>
      <c r="C109" s="113">
        <v>9.2634</v>
      </c>
      <c r="D109" s="97">
        <v>9.2634</v>
      </c>
      <c r="E109" s="114">
        <v>0</v>
      </c>
      <c r="F109" s="113">
        <v>0</v>
      </c>
      <c r="G109" s="97">
        <v>9.2634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3">
        <v>0</v>
      </c>
      <c r="O109" s="97">
        <v>0</v>
      </c>
      <c r="P109" s="114">
        <v>0</v>
      </c>
      <c r="Q109" s="114">
        <v>0</v>
      </c>
      <c r="R109" s="114">
        <v>0</v>
      </c>
    </row>
    <row r="110" spans="1:18" ht="29.25" customHeight="1">
      <c r="A110" s="116" t="s">
        <v>106</v>
      </c>
      <c r="B110" s="115" t="s">
        <v>91</v>
      </c>
      <c r="C110" s="113">
        <v>9.2634</v>
      </c>
      <c r="D110" s="97">
        <v>9.2634</v>
      </c>
      <c r="E110" s="114">
        <v>0</v>
      </c>
      <c r="F110" s="113">
        <v>0</v>
      </c>
      <c r="G110" s="97">
        <v>9.2634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3">
        <v>0</v>
      </c>
      <c r="O110" s="97">
        <v>0</v>
      </c>
      <c r="P110" s="114">
        <v>0</v>
      </c>
      <c r="Q110" s="114">
        <v>0</v>
      </c>
      <c r="R110" s="114">
        <v>0</v>
      </c>
    </row>
    <row r="111" spans="1:18" ht="29.25" customHeight="1">
      <c r="A111" s="116" t="s">
        <v>189</v>
      </c>
      <c r="B111" s="115" t="s">
        <v>46</v>
      </c>
      <c r="C111" s="113">
        <v>66.6153</v>
      </c>
      <c r="D111" s="97">
        <v>66.6153</v>
      </c>
      <c r="E111" s="114">
        <v>50.3786</v>
      </c>
      <c r="F111" s="113">
        <v>11.0491</v>
      </c>
      <c r="G111" s="97">
        <v>5.1876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3">
        <v>0</v>
      </c>
      <c r="O111" s="97">
        <v>0</v>
      </c>
      <c r="P111" s="114">
        <v>0</v>
      </c>
      <c r="Q111" s="114">
        <v>0</v>
      </c>
      <c r="R111" s="114">
        <v>0</v>
      </c>
    </row>
    <row r="112" spans="1:18" ht="29.25" customHeight="1">
      <c r="A112" s="116" t="s">
        <v>132</v>
      </c>
      <c r="B112" s="115" t="s">
        <v>191</v>
      </c>
      <c r="C112" s="113">
        <v>0.6202</v>
      </c>
      <c r="D112" s="97">
        <v>0.6202</v>
      </c>
      <c r="E112" s="114">
        <v>0</v>
      </c>
      <c r="F112" s="113">
        <v>0.6202</v>
      </c>
      <c r="G112" s="97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3">
        <v>0</v>
      </c>
      <c r="O112" s="97">
        <v>0</v>
      </c>
      <c r="P112" s="114">
        <v>0</v>
      </c>
      <c r="Q112" s="114">
        <v>0</v>
      </c>
      <c r="R112" s="114">
        <v>0</v>
      </c>
    </row>
    <row r="113" spans="1:18" ht="29.25" customHeight="1">
      <c r="A113" s="116" t="s">
        <v>160</v>
      </c>
      <c r="B113" s="115" t="s">
        <v>31</v>
      </c>
      <c r="C113" s="113">
        <v>0.6202</v>
      </c>
      <c r="D113" s="97">
        <v>0.6202</v>
      </c>
      <c r="E113" s="114">
        <v>0</v>
      </c>
      <c r="F113" s="113">
        <v>0.6202</v>
      </c>
      <c r="G113" s="97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3">
        <v>0</v>
      </c>
      <c r="O113" s="97">
        <v>0</v>
      </c>
      <c r="P113" s="114">
        <v>0</v>
      </c>
      <c r="Q113" s="114">
        <v>0</v>
      </c>
      <c r="R113" s="114">
        <v>0</v>
      </c>
    </row>
    <row r="114" spans="1:18" ht="29.25" customHeight="1">
      <c r="A114" s="116" t="s">
        <v>80</v>
      </c>
      <c r="B114" s="115" t="s">
        <v>63</v>
      </c>
      <c r="C114" s="113">
        <v>0.6202</v>
      </c>
      <c r="D114" s="97">
        <v>0.6202</v>
      </c>
      <c r="E114" s="114">
        <v>0</v>
      </c>
      <c r="F114" s="113">
        <v>0.6202</v>
      </c>
      <c r="G114" s="97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3">
        <v>0</v>
      </c>
      <c r="O114" s="97">
        <v>0</v>
      </c>
      <c r="P114" s="114">
        <v>0</v>
      </c>
      <c r="Q114" s="114">
        <v>0</v>
      </c>
      <c r="R114" s="114">
        <v>0</v>
      </c>
    </row>
    <row r="115" spans="1:18" ht="29.25" customHeight="1">
      <c r="A115" s="116" t="s">
        <v>3</v>
      </c>
      <c r="B115" s="115" t="s">
        <v>210</v>
      </c>
      <c r="C115" s="113">
        <v>4.204</v>
      </c>
      <c r="D115" s="97">
        <v>4.204</v>
      </c>
      <c r="E115" s="114">
        <v>4.204</v>
      </c>
      <c r="F115" s="113">
        <v>0</v>
      </c>
      <c r="G115" s="97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3">
        <v>0</v>
      </c>
      <c r="O115" s="97">
        <v>0</v>
      </c>
      <c r="P115" s="114">
        <v>0</v>
      </c>
      <c r="Q115" s="114">
        <v>0</v>
      </c>
      <c r="R115" s="114">
        <v>0</v>
      </c>
    </row>
    <row r="116" spans="1:18" ht="29.25" customHeight="1">
      <c r="A116" s="116" t="s">
        <v>223</v>
      </c>
      <c r="B116" s="115" t="s">
        <v>157</v>
      </c>
      <c r="C116" s="113">
        <v>4.204</v>
      </c>
      <c r="D116" s="97">
        <v>4.204</v>
      </c>
      <c r="E116" s="114">
        <v>4.204</v>
      </c>
      <c r="F116" s="113">
        <v>0</v>
      </c>
      <c r="G116" s="97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3">
        <v>0</v>
      </c>
      <c r="O116" s="97">
        <v>0</v>
      </c>
      <c r="P116" s="114">
        <v>0</v>
      </c>
      <c r="Q116" s="114">
        <v>0</v>
      </c>
      <c r="R116" s="114">
        <v>0</v>
      </c>
    </row>
    <row r="117" spans="1:18" ht="29.25" customHeight="1">
      <c r="A117" s="116" t="s">
        <v>102</v>
      </c>
      <c r="B117" s="115" t="s">
        <v>216</v>
      </c>
      <c r="C117" s="113">
        <v>4.204</v>
      </c>
      <c r="D117" s="97">
        <v>4.204</v>
      </c>
      <c r="E117" s="114">
        <v>4.204</v>
      </c>
      <c r="F117" s="113">
        <v>0</v>
      </c>
      <c r="G117" s="97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3">
        <v>0</v>
      </c>
      <c r="O117" s="97">
        <v>0</v>
      </c>
      <c r="P117" s="114">
        <v>0</v>
      </c>
      <c r="Q117" s="114">
        <v>0</v>
      </c>
      <c r="R117" s="114">
        <v>0</v>
      </c>
    </row>
    <row r="118" spans="1:18" ht="29.25" customHeight="1">
      <c r="A118" s="116" t="s">
        <v>55</v>
      </c>
      <c r="B118" s="115" t="s">
        <v>183</v>
      </c>
      <c r="C118" s="113">
        <v>56.6035</v>
      </c>
      <c r="D118" s="97">
        <v>56.6035</v>
      </c>
      <c r="E118" s="114">
        <v>46.1746</v>
      </c>
      <c r="F118" s="113">
        <v>10.4289</v>
      </c>
      <c r="G118" s="97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3">
        <v>0</v>
      </c>
      <c r="O118" s="97">
        <v>0</v>
      </c>
      <c r="P118" s="114">
        <v>0</v>
      </c>
      <c r="Q118" s="114">
        <v>0</v>
      </c>
      <c r="R118" s="114">
        <v>0</v>
      </c>
    </row>
    <row r="119" spans="1:18" ht="29.25" customHeight="1">
      <c r="A119" s="116" t="s">
        <v>96</v>
      </c>
      <c r="B119" s="115" t="s">
        <v>100</v>
      </c>
      <c r="C119" s="113">
        <v>56.6035</v>
      </c>
      <c r="D119" s="97">
        <v>56.6035</v>
      </c>
      <c r="E119" s="114">
        <v>46.1746</v>
      </c>
      <c r="F119" s="113">
        <v>10.4289</v>
      </c>
      <c r="G119" s="97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3">
        <v>0</v>
      </c>
      <c r="O119" s="97">
        <v>0</v>
      </c>
      <c r="P119" s="114">
        <v>0</v>
      </c>
      <c r="Q119" s="114">
        <v>0</v>
      </c>
      <c r="R119" s="114">
        <v>0</v>
      </c>
    </row>
    <row r="120" spans="1:18" ht="29.25" customHeight="1">
      <c r="A120" s="116" t="s">
        <v>129</v>
      </c>
      <c r="B120" s="115" t="s">
        <v>98</v>
      </c>
      <c r="C120" s="113">
        <v>56.6035</v>
      </c>
      <c r="D120" s="97">
        <v>56.6035</v>
      </c>
      <c r="E120" s="114">
        <v>46.1746</v>
      </c>
      <c r="F120" s="113">
        <v>10.4289</v>
      </c>
      <c r="G120" s="97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3">
        <v>0</v>
      </c>
      <c r="O120" s="97">
        <v>0</v>
      </c>
      <c r="P120" s="114">
        <v>0</v>
      </c>
      <c r="Q120" s="114">
        <v>0</v>
      </c>
      <c r="R120" s="114">
        <v>0</v>
      </c>
    </row>
    <row r="121" spans="1:18" ht="29.25" customHeight="1">
      <c r="A121" s="116" t="s">
        <v>43</v>
      </c>
      <c r="B121" s="115" t="s">
        <v>27</v>
      </c>
      <c r="C121" s="113">
        <v>5.1876</v>
      </c>
      <c r="D121" s="97">
        <v>5.1876</v>
      </c>
      <c r="E121" s="114">
        <v>0</v>
      </c>
      <c r="F121" s="113">
        <v>0</v>
      </c>
      <c r="G121" s="97">
        <v>5.1876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3">
        <v>0</v>
      </c>
      <c r="O121" s="97">
        <v>0</v>
      </c>
      <c r="P121" s="114">
        <v>0</v>
      </c>
      <c r="Q121" s="114">
        <v>0</v>
      </c>
      <c r="R121" s="114">
        <v>0</v>
      </c>
    </row>
    <row r="122" spans="1:18" ht="29.25" customHeight="1">
      <c r="A122" s="116" t="s">
        <v>204</v>
      </c>
      <c r="B122" s="115" t="s">
        <v>8</v>
      </c>
      <c r="C122" s="113">
        <v>5.1876</v>
      </c>
      <c r="D122" s="97">
        <v>5.1876</v>
      </c>
      <c r="E122" s="114">
        <v>0</v>
      </c>
      <c r="F122" s="113">
        <v>0</v>
      </c>
      <c r="G122" s="97">
        <v>5.1876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3">
        <v>0</v>
      </c>
      <c r="O122" s="97">
        <v>0</v>
      </c>
      <c r="P122" s="114">
        <v>0</v>
      </c>
      <c r="Q122" s="114">
        <v>0</v>
      </c>
      <c r="R122" s="114">
        <v>0</v>
      </c>
    </row>
    <row r="123" spans="1:18" ht="29.25" customHeight="1">
      <c r="A123" s="116" t="s">
        <v>106</v>
      </c>
      <c r="B123" s="115" t="s">
        <v>91</v>
      </c>
      <c r="C123" s="113">
        <v>5.1876</v>
      </c>
      <c r="D123" s="97">
        <v>5.1876</v>
      </c>
      <c r="E123" s="114">
        <v>0</v>
      </c>
      <c r="F123" s="113">
        <v>0</v>
      </c>
      <c r="G123" s="97">
        <v>5.1876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3">
        <v>0</v>
      </c>
      <c r="O123" s="97">
        <v>0</v>
      </c>
      <c r="P123" s="114">
        <v>0</v>
      </c>
      <c r="Q123" s="114">
        <v>0</v>
      </c>
      <c r="R123" s="114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3"/>
      <c r="E1" s="4"/>
    </row>
    <row r="2" spans="1:5" ht="21.75" customHeight="1">
      <c r="A2" s="63" t="s">
        <v>232</v>
      </c>
      <c r="B2" s="64"/>
      <c r="C2" s="64"/>
      <c r="D2" s="64"/>
      <c r="E2" s="64"/>
    </row>
    <row r="3" spans="1:5" ht="18.75" customHeight="1">
      <c r="A3" s="123" t="s">
        <v>5</v>
      </c>
      <c r="B3" s="54"/>
      <c r="C3" s="54"/>
      <c r="E3" s="4" t="s">
        <v>109</v>
      </c>
    </row>
    <row r="4" spans="1:5" ht="44.25" customHeight="1">
      <c r="A4" s="55" t="s">
        <v>26</v>
      </c>
      <c r="B4" s="55" t="s">
        <v>147</v>
      </c>
      <c r="C4" s="65" t="s">
        <v>45</v>
      </c>
      <c r="D4" s="65" t="s">
        <v>21</v>
      </c>
      <c r="E4" s="55" t="s">
        <v>128</v>
      </c>
    </row>
    <row r="5" spans="1:5" ht="18" customHeight="1">
      <c r="A5" s="66" t="s">
        <v>141</v>
      </c>
      <c r="B5" s="66" t="s">
        <v>141</v>
      </c>
      <c r="C5" s="66">
        <v>1</v>
      </c>
      <c r="D5" s="66">
        <v>2</v>
      </c>
      <c r="E5" s="67">
        <v>3</v>
      </c>
    </row>
    <row r="6" spans="1:8" ht="25.5" customHeight="1">
      <c r="A6" s="122"/>
      <c r="B6" s="121" t="s">
        <v>45</v>
      </c>
      <c r="C6" s="120">
        <v>1725.0763</v>
      </c>
      <c r="D6" s="97">
        <v>1370.0763</v>
      </c>
      <c r="E6" s="114">
        <v>355</v>
      </c>
      <c r="F6" s="2"/>
      <c r="G6" s="2"/>
      <c r="H6" s="2"/>
    </row>
    <row r="7" spans="1:10" ht="25.5" customHeight="1">
      <c r="A7" s="122" t="s">
        <v>174</v>
      </c>
      <c r="B7" s="121" t="s">
        <v>116</v>
      </c>
      <c r="C7" s="120">
        <v>858.2061</v>
      </c>
      <c r="D7" s="97">
        <v>844.2061</v>
      </c>
      <c r="E7" s="114">
        <v>14</v>
      </c>
      <c r="I7" s="2"/>
      <c r="J7" s="2"/>
    </row>
    <row r="8" spans="1:5" ht="25.5" customHeight="1">
      <c r="A8" s="122" t="s">
        <v>24</v>
      </c>
      <c r="B8" s="121" t="s">
        <v>186</v>
      </c>
      <c r="C8" s="120">
        <v>289.2996</v>
      </c>
      <c r="D8" s="97">
        <v>289.2996</v>
      </c>
      <c r="E8" s="114">
        <v>0</v>
      </c>
    </row>
    <row r="9" spans="1:5" ht="25.5" customHeight="1">
      <c r="A9" s="122" t="s">
        <v>79</v>
      </c>
      <c r="B9" s="121" t="s">
        <v>103</v>
      </c>
      <c r="C9" s="120">
        <v>203.5764</v>
      </c>
      <c r="D9" s="97">
        <v>203.5764</v>
      </c>
      <c r="E9" s="114">
        <v>0</v>
      </c>
    </row>
    <row r="10" spans="1:5" ht="25.5" customHeight="1">
      <c r="A10" s="122" t="s">
        <v>138</v>
      </c>
      <c r="B10" s="121" t="s">
        <v>228</v>
      </c>
      <c r="C10" s="120">
        <v>20.282</v>
      </c>
      <c r="D10" s="97">
        <v>20.282</v>
      </c>
      <c r="E10" s="114">
        <v>0</v>
      </c>
    </row>
    <row r="11" spans="1:5" ht="25.5" customHeight="1">
      <c r="A11" s="122" t="s">
        <v>194</v>
      </c>
      <c r="B11" s="121" t="s">
        <v>126</v>
      </c>
      <c r="C11" s="120">
        <v>68.423</v>
      </c>
      <c r="D11" s="97">
        <v>68.423</v>
      </c>
      <c r="E11" s="114">
        <v>0</v>
      </c>
    </row>
    <row r="12" spans="1:5" ht="25.5" customHeight="1">
      <c r="A12" s="122" t="s">
        <v>83</v>
      </c>
      <c r="B12" s="121" t="s">
        <v>64</v>
      </c>
      <c r="C12" s="120">
        <v>34.4</v>
      </c>
      <c r="D12" s="97">
        <v>34.4</v>
      </c>
      <c r="E12" s="114">
        <v>0</v>
      </c>
    </row>
    <row r="13" spans="1:5" ht="25.5" customHeight="1">
      <c r="A13" s="122" t="s">
        <v>137</v>
      </c>
      <c r="B13" s="121" t="s">
        <v>50</v>
      </c>
      <c r="C13" s="120">
        <v>33.7836</v>
      </c>
      <c r="D13" s="97">
        <v>33.7836</v>
      </c>
      <c r="E13" s="114">
        <v>0</v>
      </c>
    </row>
    <row r="14" spans="1:5" ht="25.5" customHeight="1">
      <c r="A14" s="122" t="s">
        <v>193</v>
      </c>
      <c r="B14" s="121" t="s">
        <v>2</v>
      </c>
      <c r="C14" s="120">
        <v>14</v>
      </c>
      <c r="D14" s="97">
        <v>0</v>
      </c>
      <c r="E14" s="114">
        <v>14</v>
      </c>
    </row>
    <row r="15" spans="1:5" ht="25.5" customHeight="1">
      <c r="A15" s="122" t="s">
        <v>178</v>
      </c>
      <c r="B15" s="121" t="s">
        <v>94</v>
      </c>
      <c r="C15" s="120">
        <v>194.4415</v>
      </c>
      <c r="D15" s="97">
        <v>194.4415</v>
      </c>
      <c r="E15" s="114">
        <v>0</v>
      </c>
    </row>
    <row r="16" spans="1:5" ht="25.5" customHeight="1">
      <c r="A16" s="122" t="s">
        <v>114</v>
      </c>
      <c r="B16" s="121" t="s">
        <v>146</v>
      </c>
      <c r="C16" s="120">
        <v>458.7299</v>
      </c>
      <c r="D16" s="97">
        <v>123.7299</v>
      </c>
      <c r="E16" s="114">
        <v>335</v>
      </c>
    </row>
    <row r="17" spans="1:5" ht="25.5" customHeight="1">
      <c r="A17" s="122" t="s">
        <v>85</v>
      </c>
      <c r="B17" s="121" t="s">
        <v>97</v>
      </c>
      <c r="C17" s="120">
        <v>101.4</v>
      </c>
      <c r="D17" s="97">
        <v>2.4</v>
      </c>
      <c r="E17" s="114">
        <v>99</v>
      </c>
    </row>
    <row r="18" spans="1:5" ht="25.5" customHeight="1">
      <c r="A18" s="122" t="s">
        <v>25</v>
      </c>
      <c r="B18" s="121" t="s">
        <v>212</v>
      </c>
      <c r="C18" s="120">
        <v>21</v>
      </c>
      <c r="D18" s="97">
        <v>0</v>
      </c>
      <c r="E18" s="114">
        <v>21</v>
      </c>
    </row>
    <row r="19" spans="1:5" ht="25.5" customHeight="1">
      <c r="A19" s="122" t="s">
        <v>86</v>
      </c>
      <c r="B19" s="121" t="s">
        <v>82</v>
      </c>
      <c r="C19" s="120">
        <v>3.5</v>
      </c>
      <c r="D19" s="97">
        <v>3</v>
      </c>
      <c r="E19" s="114">
        <v>0.5</v>
      </c>
    </row>
    <row r="20" spans="1:5" ht="25.5" customHeight="1">
      <c r="A20" s="122" t="s">
        <v>28</v>
      </c>
      <c r="B20" s="121" t="s">
        <v>15</v>
      </c>
      <c r="C20" s="120">
        <v>10.5</v>
      </c>
      <c r="D20" s="97">
        <v>8</v>
      </c>
      <c r="E20" s="114">
        <v>2.5</v>
      </c>
    </row>
    <row r="21" spans="1:5" ht="25.5" customHeight="1">
      <c r="A21" s="122" t="s">
        <v>11</v>
      </c>
      <c r="B21" s="121" t="s">
        <v>218</v>
      </c>
      <c r="C21" s="120">
        <v>116.5</v>
      </c>
      <c r="D21" s="97">
        <v>17.5</v>
      </c>
      <c r="E21" s="114">
        <v>99</v>
      </c>
    </row>
    <row r="22" spans="1:5" ht="25.5" customHeight="1">
      <c r="A22" s="122" t="s">
        <v>120</v>
      </c>
      <c r="B22" s="121" t="s">
        <v>214</v>
      </c>
      <c r="C22" s="120">
        <v>6</v>
      </c>
      <c r="D22" s="97">
        <v>0</v>
      </c>
      <c r="E22" s="114">
        <v>6</v>
      </c>
    </row>
    <row r="23" spans="1:5" ht="25.5" customHeight="1">
      <c r="A23" s="122" t="s">
        <v>10</v>
      </c>
      <c r="B23" s="121" t="s">
        <v>0</v>
      </c>
      <c r="C23" s="120">
        <v>10</v>
      </c>
      <c r="D23" s="97">
        <v>0</v>
      </c>
      <c r="E23" s="114">
        <v>10</v>
      </c>
    </row>
    <row r="24" spans="1:5" ht="25.5" customHeight="1">
      <c r="A24" s="122" t="s">
        <v>60</v>
      </c>
      <c r="B24" s="121" t="s">
        <v>44</v>
      </c>
      <c r="C24" s="120">
        <v>30.6608</v>
      </c>
      <c r="D24" s="97">
        <v>6.6608</v>
      </c>
      <c r="E24" s="114">
        <v>24</v>
      </c>
    </row>
    <row r="25" spans="1:5" ht="25.5" customHeight="1">
      <c r="A25" s="122" t="s">
        <v>124</v>
      </c>
      <c r="B25" s="121" t="s">
        <v>153</v>
      </c>
      <c r="C25" s="120">
        <v>4.6</v>
      </c>
      <c r="D25" s="97">
        <v>4.6</v>
      </c>
      <c r="E25" s="114">
        <v>0</v>
      </c>
    </row>
    <row r="26" spans="1:5" ht="25.5" customHeight="1">
      <c r="A26" s="122" t="s">
        <v>182</v>
      </c>
      <c r="B26" s="121" t="s">
        <v>143</v>
      </c>
      <c r="C26" s="120">
        <v>6</v>
      </c>
      <c r="D26" s="97">
        <v>0</v>
      </c>
      <c r="E26" s="114">
        <v>6</v>
      </c>
    </row>
    <row r="27" spans="1:5" ht="25.5" customHeight="1">
      <c r="A27" s="122" t="s">
        <v>108</v>
      </c>
      <c r="B27" s="121" t="s">
        <v>54</v>
      </c>
      <c r="C27" s="120">
        <v>32</v>
      </c>
      <c r="D27" s="97">
        <v>0</v>
      </c>
      <c r="E27" s="114">
        <v>32</v>
      </c>
    </row>
    <row r="28" spans="1:5" ht="25.5" customHeight="1">
      <c r="A28" s="122" t="s">
        <v>48</v>
      </c>
      <c r="B28" s="121" t="s">
        <v>136</v>
      </c>
      <c r="C28" s="120">
        <v>10.5331</v>
      </c>
      <c r="D28" s="97">
        <v>10.5331</v>
      </c>
      <c r="E28" s="114">
        <v>0</v>
      </c>
    </row>
    <row r="29" spans="1:5" ht="25.5" customHeight="1">
      <c r="A29" s="122" t="s">
        <v>222</v>
      </c>
      <c r="B29" s="121" t="s">
        <v>112</v>
      </c>
      <c r="C29" s="120">
        <v>0.516</v>
      </c>
      <c r="D29" s="97">
        <v>0.516</v>
      </c>
      <c r="E29" s="114">
        <v>0</v>
      </c>
    </row>
    <row r="30" spans="1:5" ht="25.5" customHeight="1">
      <c r="A30" s="122" t="s">
        <v>152</v>
      </c>
      <c r="B30" s="121" t="s">
        <v>65</v>
      </c>
      <c r="C30" s="120">
        <v>24</v>
      </c>
      <c r="D30" s="97">
        <v>4</v>
      </c>
      <c r="E30" s="114">
        <v>20</v>
      </c>
    </row>
    <row r="31" spans="1:5" ht="25.5" customHeight="1">
      <c r="A31" s="122" t="s">
        <v>154</v>
      </c>
      <c r="B31" s="121" t="s">
        <v>219</v>
      </c>
      <c r="C31" s="120">
        <v>64.8</v>
      </c>
      <c r="D31" s="97">
        <v>64.8</v>
      </c>
      <c r="E31" s="114">
        <v>0</v>
      </c>
    </row>
    <row r="32" spans="1:5" ht="25.5" customHeight="1">
      <c r="A32" s="122" t="s">
        <v>123</v>
      </c>
      <c r="B32" s="121" t="s">
        <v>99</v>
      </c>
      <c r="C32" s="120">
        <v>16.72</v>
      </c>
      <c r="D32" s="97">
        <v>1.72</v>
      </c>
      <c r="E32" s="114">
        <v>15</v>
      </c>
    </row>
    <row r="33" spans="1:5" ht="25.5" customHeight="1">
      <c r="A33" s="122" t="s">
        <v>53</v>
      </c>
      <c r="B33" s="121" t="s">
        <v>7</v>
      </c>
      <c r="C33" s="120">
        <v>402.1403</v>
      </c>
      <c r="D33" s="97">
        <v>402.1403</v>
      </c>
      <c r="E33" s="114">
        <v>0</v>
      </c>
    </row>
    <row r="34" spans="1:5" ht="25.5" customHeight="1">
      <c r="A34" s="122" t="s">
        <v>89</v>
      </c>
      <c r="B34" s="121" t="s">
        <v>161</v>
      </c>
      <c r="C34" s="120">
        <v>19.0795</v>
      </c>
      <c r="D34" s="97">
        <v>19.0795</v>
      </c>
      <c r="E34" s="114">
        <v>0</v>
      </c>
    </row>
    <row r="35" spans="1:5" ht="25.5" customHeight="1">
      <c r="A35" s="122" t="s">
        <v>30</v>
      </c>
      <c r="B35" s="121" t="s">
        <v>57</v>
      </c>
      <c r="C35" s="120">
        <v>294.0947</v>
      </c>
      <c r="D35" s="97">
        <v>294.0947</v>
      </c>
      <c r="E35" s="114">
        <v>0</v>
      </c>
    </row>
    <row r="36" spans="1:5" ht="25.5" customHeight="1">
      <c r="A36" s="122" t="s">
        <v>38</v>
      </c>
      <c r="B36" s="121" t="s">
        <v>175</v>
      </c>
      <c r="C36" s="120">
        <v>88.9661</v>
      </c>
      <c r="D36" s="97">
        <v>88.9661</v>
      </c>
      <c r="E36" s="114">
        <v>0</v>
      </c>
    </row>
    <row r="37" spans="1:5" ht="25.5" customHeight="1">
      <c r="A37" s="122" t="s">
        <v>20</v>
      </c>
      <c r="B37" s="121" t="s">
        <v>6</v>
      </c>
      <c r="C37" s="120">
        <v>6</v>
      </c>
      <c r="D37" s="97">
        <v>0</v>
      </c>
      <c r="E37" s="114">
        <v>6</v>
      </c>
    </row>
    <row r="38" spans="1:5" ht="25.5" customHeight="1">
      <c r="A38" s="122" t="s">
        <v>159</v>
      </c>
      <c r="B38" s="121" t="s">
        <v>42</v>
      </c>
      <c r="C38" s="120">
        <v>6</v>
      </c>
      <c r="D38" s="97">
        <v>0</v>
      </c>
      <c r="E38" s="114">
        <v>6</v>
      </c>
    </row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</cols>
  <sheetData>
    <row r="1" spans="1:3" ht="24" customHeight="1">
      <c r="A1" s="23"/>
      <c r="C1" s="4"/>
    </row>
    <row r="2" spans="1:3" ht="21.75" customHeight="1">
      <c r="A2" s="63" t="s">
        <v>238</v>
      </c>
      <c r="B2" s="64"/>
      <c r="C2" s="64"/>
    </row>
    <row r="3" spans="1:3" ht="18.75" customHeight="1">
      <c r="A3" s="123" t="s">
        <v>5</v>
      </c>
      <c r="B3" s="54"/>
      <c r="C3" s="4" t="s">
        <v>109</v>
      </c>
    </row>
    <row r="4" spans="1:3" ht="44.25" customHeight="1">
      <c r="A4" s="55" t="s">
        <v>26</v>
      </c>
      <c r="B4" s="55" t="s">
        <v>147</v>
      </c>
      <c r="C4" s="55" t="s">
        <v>21</v>
      </c>
    </row>
    <row r="5" spans="1:3" ht="18" customHeight="1">
      <c r="A5" s="66" t="s">
        <v>141</v>
      </c>
      <c r="B5" s="66" t="s">
        <v>141</v>
      </c>
      <c r="C5" s="67">
        <v>1</v>
      </c>
    </row>
    <row r="6" spans="1:6" ht="25.5" customHeight="1">
      <c r="A6" s="122"/>
      <c r="B6" s="121" t="s">
        <v>45</v>
      </c>
      <c r="C6" s="97">
        <v>1370.0763</v>
      </c>
      <c r="D6" s="2"/>
      <c r="E6" s="2"/>
      <c r="F6" s="2"/>
    </row>
    <row r="7" spans="1:8" ht="25.5" customHeight="1">
      <c r="A7" s="122" t="s">
        <v>174</v>
      </c>
      <c r="B7" s="121" t="s">
        <v>116</v>
      </c>
      <c r="C7" s="97">
        <v>844.2061</v>
      </c>
      <c r="G7" s="2"/>
      <c r="H7" s="2"/>
    </row>
    <row r="8" spans="1:3" ht="25.5" customHeight="1">
      <c r="A8" s="122" t="s">
        <v>24</v>
      </c>
      <c r="B8" s="121" t="s">
        <v>186</v>
      </c>
      <c r="C8" s="97">
        <v>289.2996</v>
      </c>
    </row>
    <row r="9" spans="1:3" ht="25.5" customHeight="1">
      <c r="A9" s="122" t="s">
        <v>79</v>
      </c>
      <c r="B9" s="121" t="s">
        <v>103</v>
      </c>
      <c r="C9" s="97">
        <v>203.5764</v>
      </c>
    </row>
    <row r="10" spans="1:3" ht="25.5" customHeight="1">
      <c r="A10" s="122" t="s">
        <v>138</v>
      </c>
      <c r="B10" s="121" t="s">
        <v>228</v>
      </c>
      <c r="C10" s="97">
        <v>20.282</v>
      </c>
    </row>
    <row r="11" spans="1:3" ht="25.5" customHeight="1">
      <c r="A11" s="122" t="s">
        <v>194</v>
      </c>
      <c r="B11" s="121" t="s">
        <v>126</v>
      </c>
      <c r="C11" s="97">
        <v>68.423</v>
      </c>
    </row>
    <row r="12" spans="1:3" ht="25.5" customHeight="1">
      <c r="A12" s="122" t="s">
        <v>83</v>
      </c>
      <c r="B12" s="121" t="s">
        <v>64</v>
      </c>
      <c r="C12" s="97">
        <v>34.4</v>
      </c>
    </row>
    <row r="13" spans="1:3" ht="25.5" customHeight="1">
      <c r="A13" s="122" t="s">
        <v>137</v>
      </c>
      <c r="B13" s="121" t="s">
        <v>50</v>
      </c>
      <c r="C13" s="97">
        <v>33.7836</v>
      </c>
    </row>
    <row r="14" spans="1:3" ht="25.5" customHeight="1">
      <c r="A14" s="122" t="s">
        <v>178</v>
      </c>
      <c r="B14" s="121" t="s">
        <v>94</v>
      </c>
      <c r="C14" s="97">
        <v>194.4415</v>
      </c>
    </row>
    <row r="15" spans="1:3" ht="25.5" customHeight="1">
      <c r="A15" s="122" t="s">
        <v>114</v>
      </c>
      <c r="B15" s="121" t="s">
        <v>146</v>
      </c>
      <c r="C15" s="97">
        <v>123.7299</v>
      </c>
    </row>
    <row r="16" spans="1:3" ht="25.5" customHeight="1">
      <c r="A16" s="122" t="s">
        <v>85</v>
      </c>
      <c r="B16" s="121" t="s">
        <v>97</v>
      </c>
      <c r="C16" s="97">
        <v>2.4</v>
      </c>
    </row>
    <row r="17" spans="1:3" ht="25.5" customHeight="1">
      <c r="A17" s="122" t="s">
        <v>86</v>
      </c>
      <c r="B17" s="121" t="s">
        <v>82</v>
      </c>
      <c r="C17" s="97">
        <v>3</v>
      </c>
    </row>
    <row r="18" spans="1:3" ht="25.5" customHeight="1">
      <c r="A18" s="122" t="s">
        <v>28</v>
      </c>
      <c r="B18" s="121" t="s">
        <v>15</v>
      </c>
      <c r="C18" s="97">
        <v>8</v>
      </c>
    </row>
    <row r="19" spans="1:3" ht="25.5" customHeight="1">
      <c r="A19" s="122" t="s">
        <v>11</v>
      </c>
      <c r="B19" s="121" t="s">
        <v>218</v>
      </c>
      <c r="C19" s="97">
        <v>17.5</v>
      </c>
    </row>
    <row r="20" spans="1:3" ht="25.5" customHeight="1">
      <c r="A20" s="122" t="s">
        <v>60</v>
      </c>
      <c r="B20" s="121" t="s">
        <v>44</v>
      </c>
      <c r="C20" s="97">
        <v>6.6608</v>
      </c>
    </row>
    <row r="21" spans="1:3" ht="25.5" customHeight="1">
      <c r="A21" s="122" t="s">
        <v>124</v>
      </c>
      <c r="B21" s="121" t="s">
        <v>153</v>
      </c>
      <c r="C21" s="97">
        <v>4.6</v>
      </c>
    </row>
    <row r="22" spans="1:3" ht="25.5" customHeight="1">
      <c r="A22" s="122" t="s">
        <v>48</v>
      </c>
      <c r="B22" s="121" t="s">
        <v>136</v>
      </c>
      <c r="C22" s="97">
        <v>10.5331</v>
      </c>
    </row>
    <row r="23" spans="1:3" ht="25.5" customHeight="1">
      <c r="A23" s="122" t="s">
        <v>222</v>
      </c>
      <c r="B23" s="121" t="s">
        <v>112</v>
      </c>
      <c r="C23" s="97">
        <v>0.516</v>
      </c>
    </row>
    <row r="24" spans="1:3" ht="25.5" customHeight="1">
      <c r="A24" s="122" t="s">
        <v>152</v>
      </c>
      <c r="B24" s="121" t="s">
        <v>65</v>
      </c>
      <c r="C24" s="97">
        <v>4</v>
      </c>
    </row>
    <row r="25" spans="1:3" ht="25.5" customHeight="1">
      <c r="A25" s="122" t="s">
        <v>154</v>
      </c>
      <c r="B25" s="121" t="s">
        <v>219</v>
      </c>
      <c r="C25" s="97">
        <v>64.8</v>
      </c>
    </row>
    <row r="26" spans="1:3" ht="25.5" customHeight="1">
      <c r="A26" s="122" t="s">
        <v>123</v>
      </c>
      <c r="B26" s="121" t="s">
        <v>99</v>
      </c>
      <c r="C26" s="97">
        <v>1.72</v>
      </c>
    </row>
    <row r="27" spans="1:3" ht="25.5" customHeight="1">
      <c r="A27" s="122" t="s">
        <v>53</v>
      </c>
      <c r="B27" s="121" t="s">
        <v>7</v>
      </c>
      <c r="C27" s="97">
        <v>402.1403</v>
      </c>
    </row>
    <row r="28" spans="1:3" ht="25.5" customHeight="1">
      <c r="A28" s="122" t="s">
        <v>89</v>
      </c>
      <c r="B28" s="121" t="s">
        <v>161</v>
      </c>
      <c r="C28" s="97">
        <v>19.0795</v>
      </c>
    </row>
    <row r="29" spans="1:3" ht="25.5" customHeight="1">
      <c r="A29" s="122" t="s">
        <v>30</v>
      </c>
      <c r="B29" s="121" t="s">
        <v>57</v>
      </c>
      <c r="C29" s="97">
        <v>294.0947</v>
      </c>
    </row>
    <row r="30" spans="1:3" ht="25.5" customHeight="1">
      <c r="A30" s="122" t="s">
        <v>38</v>
      </c>
      <c r="B30" s="121" t="s">
        <v>175</v>
      </c>
      <c r="C30" s="97">
        <v>88.9661</v>
      </c>
    </row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2" sqref="A2:C2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92"/>
      <c r="C1" s="4"/>
    </row>
    <row r="2" spans="1:3" ht="21.75" customHeight="1">
      <c r="A2" s="131" t="s">
        <v>233</v>
      </c>
      <c r="B2" s="131"/>
      <c r="C2" s="131"/>
    </row>
    <row r="3" spans="1:3" ht="21.75" customHeight="1">
      <c r="A3" s="127" t="s">
        <v>5</v>
      </c>
      <c r="B3" s="4"/>
      <c r="C3" s="4" t="s">
        <v>109</v>
      </c>
    </row>
    <row r="4" spans="1:3" ht="21.75" customHeight="1">
      <c r="A4" s="91" t="s">
        <v>78</v>
      </c>
      <c r="B4" s="91" t="s">
        <v>163</v>
      </c>
      <c r="C4" s="91" t="s">
        <v>127</v>
      </c>
    </row>
    <row r="5" spans="1:3" ht="21.75" customHeight="1">
      <c r="A5" s="93" t="s">
        <v>45</v>
      </c>
      <c r="B5" s="50">
        <f>SUM(B6,B12,B13)</f>
        <v>69.2608</v>
      </c>
      <c r="C5" s="50">
        <f>SUM(C6,C12,C13)</f>
        <v>69.2608</v>
      </c>
    </row>
    <row r="6" spans="1:3" ht="21.75" customHeight="1">
      <c r="A6" s="94" t="s">
        <v>165</v>
      </c>
      <c r="B6" s="95">
        <f>SUM(B7:B9)</f>
        <v>28.6</v>
      </c>
      <c r="C6" s="95">
        <f>SUM(C7:C9)</f>
        <v>28.6</v>
      </c>
    </row>
    <row r="7" spans="1:3" ht="21.75" customHeight="1">
      <c r="A7" s="68" t="s">
        <v>185</v>
      </c>
      <c r="B7" s="105">
        <v>0</v>
      </c>
      <c r="C7" s="107">
        <v>0</v>
      </c>
    </row>
    <row r="8" spans="1:3" ht="21.75" customHeight="1">
      <c r="A8" s="68" t="s">
        <v>207</v>
      </c>
      <c r="B8" s="103">
        <v>4.6</v>
      </c>
      <c r="C8" s="125">
        <v>4.6</v>
      </c>
    </row>
    <row r="9" spans="1:3" ht="21.75" customHeight="1">
      <c r="A9" s="94" t="s">
        <v>213</v>
      </c>
      <c r="B9" s="96">
        <f>SUM(B10:B11)</f>
        <v>24</v>
      </c>
      <c r="C9" s="96">
        <f>SUM(C10:C11)</f>
        <v>24</v>
      </c>
    </row>
    <row r="10" spans="1:3" ht="21.75" customHeight="1">
      <c r="A10" s="69" t="s">
        <v>105</v>
      </c>
      <c r="B10" s="105">
        <v>24</v>
      </c>
      <c r="C10" s="124">
        <v>24</v>
      </c>
    </row>
    <row r="11" spans="1:3" ht="21.75" customHeight="1">
      <c r="A11" s="69" t="s">
        <v>58</v>
      </c>
      <c r="B11" s="126">
        <v>0</v>
      </c>
      <c r="C11" s="104">
        <v>0</v>
      </c>
    </row>
    <row r="12" spans="1:3" ht="21.75" customHeight="1">
      <c r="A12" s="69" t="s">
        <v>221</v>
      </c>
      <c r="B12" s="105">
        <v>10</v>
      </c>
      <c r="C12" s="107">
        <v>10</v>
      </c>
    </row>
    <row r="13" spans="1:3" ht="21.75" customHeight="1">
      <c r="A13" s="69" t="s">
        <v>131</v>
      </c>
      <c r="B13" s="103">
        <v>30.6608</v>
      </c>
      <c r="C13" s="125">
        <v>30.6608</v>
      </c>
    </row>
    <row r="14" ht="12.75" customHeight="1"/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234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8" t="s">
        <v>239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109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0" t="s">
        <v>125</v>
      </c>
      <c r="B4" s="130" t="s">
        <v>171</v>
      </c>
      <c r="C4" s="129" t="s">
        <v>177</v>
      </c>
      <c r="D4" s="56" t="s">
        <v>21</v>
      </c>
      <c r="E4" s="57"/>
      <c r="F4" s="57"/>
      <c r="G4" s="57"/>
      <c r="H4" s="57" t="s">
        <v>128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0"/>
      <c r="B5" s="130"/>
      <c r="C5" s="129"/>
      <c r="D5" s="58" t="s">
        <v>45</v>
      </c>
      <c r="E5" s="59" t="s">
        <v>116</v>
      </c>
      <c r="F5" s="59" t="s">
        <v>146</v>
      </c>
      <c r="G5" s="59" t="s">
        <v>7</v>
      </c>
      <c r="H5" s="59" t="s">
        <v>45</v>
      </c>
      <c r="I5" s="59" t="s">
        <v>116</v>
      </c>
      <c r="J5" s="59" t="s">
        <v>146</v>
      </c>
      <c r="K5" s="59" t="s">
        <v>7</v>
      </c>
      <c r="L5" s="59" t="s">
        <v>49</v>
      </c>
      <c r="M5" s="59" t="s">
        <v>87</v>
      </c>
      <c r="N5" s="59" t="s">
        <v>47</v>
      </c>
      <c r="O5" s="59" t="s">
        <v>68</v>
      </c>
      <c r="P5" s="59" t="s">
        <v>19</v>
      </c>
      <c r="Q5" s="59" t="s">
        <v>35</v>
      </c>
      <c r="R5" s="59" t="s">
        <v>6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141</v>
      </c>
      <c r="B6" s="61" t="s">
        <v>141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6"/>
      <c r="B7" s="115"/>
      <c r="C7" s="113"/>
      <c r="D7" s="97"/>
      <c r="E7" s="114"/>
      <c r="F7" s="113"/>
      <c r="G7" s="97"/>
      <c r="H7" s="114"/>
      <c r="I7" s="114"/>
      <c r="J7" s="114"/>
      <c r="K7" s="114"/>
      <c r="L7" s="114"/>
      <c r="M7" s="114"/>
      <c r="N7" s="113"/>
      <c r="O7" s="97"/>
      <c r="P7" s="114"/>
      <c r="Q7" s="114"/>
      <c r="R7" s="114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148</v>
      </c>
      <c r="D1" s="3"/>
      <c r="F1" s="4"/>
    </row>
    <row r="2" spans="1:6" ht="28.5" customHeight="1">
      <c r="A2" s="1" t="s">
        <v>235</v>
      </c>
      <c r="B2" s="1"/>
      <c r="C2" s="1"/>
      <c r="D2" s="1"/>
      <c r="E2" s="5"/>
      <c r="F2" s="5"/>
    </row>
    <row r="3" spans="1:8" ht="21.75" customHeight="1">
      <c r="A3" s="106" t="s">
        <v>5</v>
      </c>
      <c r="B3" s="6"/>
      <c r="C3" s="6"/>
      <c r="E3" s="7"/>
      <c r="F3" s="8" t="s">
        <v>209</v>
      </c>
      <c r="G3" s="9"/>
      <c r="H3" s="9"/>
    </row>
    <row r="4" spans="1:6" ht="21.75" customHeight="1">
      <c r="A4" s="10" t="s">
        <v>226</v>
      </c>
      <c r="B4" s="11"/>
      <c r="C4" s="12" t="s">
        <v>77</v>
      </c>
      <c r="D4" s="11"/>
      <c r="E4" s="12" t="s">
        <v>122</v>
      </c>
      <c r="F4" s="11"/>
    </row>
    <row r="5" spans="1:6" ht="15" customHeight="1">
      <c r="A5" s="13" t="s">
        <v>34</v>
      </c>
      <c r="B5" s="100">
        <v>1725.0763</v>
      </c>
      <c r="C5" s="15" t="s">
        <v>144</v>
      </c>
      <c r="D5" s="97">
        <v>0</v>
      </c>
      <c r="E5" s="68" t="s">
        <v>211</v>
      </c>
      <c r="F5" s="104">
        <v>1370.0763</v>
      </c>
    </row>
    <row r="6" spans="1:8" ht="15" customHeight="1">
      <c r="A6" s="13" t="s">
        <v>217</v>
      </c>
      <c r="B6" s="98">
        <v>1479.0763</v>
      </c>
      <c r="C6" s="17" t="s">
        <v>104</v>
      </c>
      <c r="D6" s="99">
        <v>0</v>
      </c>
      <c r="E6" s="69" t="s">
        <v>41</v>
      </c>
      <c r="F6" s="104">
        <v>844.2061</v>
      </c>
      <c r="G6" s="2"/>
      <c r="H6" s="2"/>
    </row>
    <row r="7" spans="1:8" ht="15" customHeight="1">
      <c r="A7" s="19" t="s">
        <v>134</v>
      </c>
      <c r="B7" s="98">
        <v>246</v>
      </c>
      <c r="C7" s="15" t="s">
        <v>119</v>
      </c>
      <c r="D7" s="98">
        <v>0</v>
      </c>
      <c r="E7" s="68" t="s">
        <v>33</v>
      </c>
      <c r="F7" s="104">
        <v>123.7299</v>
      </c>
      <c r="G7" s="2"/>
      <c r="H7" s="2"/>
    </row>
    <row r="8" spans="1:6" ht="15" customHeight="1">
      <c r="A8" s="13" t="s">
        <v>62</v>
      </c>
      <c r="B8" s="98">
        <v>0</v>
      </c>
      <c r="C8" s="15" t="s">
        <v>199</v>
      </c>
      <c r="D8" s="98">
        <v>0</v>
      </c>
      <c r="E8" s="68" t="s">
        <v>32</v>
      </c>
      <c r="F8" s="104">
        <v>402.1403</v>
      </c>
    </row>
    <row r="9" spans="1:6" ht="15" customHeight="1">
      <c r="A9" s="13" t="s">
        <v>187</v>
      </c>
      <c r="B9" s="98">
        <v>0</v>
      </c>
      <c r="C9" s="15" t="s">
        <v>208</v>
      </c>
      <c r="D9" s="98">
        <v>6.6608</v>
      </c>
      <c r="E9" s="68" t="s">
        <v>203</v>
      </c>
      <c r="F9" s="104">
        <v>355</v>
      </c>
    </row>
    <row r="10" spans="1:6" ht="15" customHeight="1">
      <c r="A10" s="25" t="s">
        <v>140</v>
      </c>
      <c r="B10" s="97">
        <v>0</v>
      </c>
      <c r="C10" s="15" t="s">
        <v>166</v>
      </c>
      <c r="D10" s="98">
        <v>0</v>
      </c>
      <c r="E10" s="68" t="s">
        <v>41</v>
      </c>
      <c r="F10" s="104">
        <v>14</v>
      </c>
    </row>
    <row r="11" spans="1:6" ht="15" customHeight="1">
      <c r="A11" s="25"/>
      <c r="B11" s="26"/>
      <c r="C11" s="15" t="s">
        <v>198</v>
      </c>
      <c r="D11" s="98">
        <v>0</v>
      </c>
      <c r="E11" s="68" t="s">
        <v>33</v>
      </c>
      <c r="F11" s="104">
        <v>335</v>
      </c>
    </row>
    <row r="12" spans="1:6" ht="15" customHeight="1">
      <c r="A12" s="27"/>
      <c r="B12" s="26"/>
      <c r="C12" s="21" t="s">
        <v>162</v>
      </c>
      <c r="D12" s="97">
        <v>0</v>
      </c>
      <c r="E12" s="68" t="s">
        <v>32</v>
      </c>
      <c r="F12" s="104">
        <v>0</v>
      </c>
    </row>
    <row r="13" spans="1:6" ht="15" customHeight="1">
      <c r="A13" s="27"/>
      <c r="B13" s="28"/>
      <c r="C13" s="25" t="s">
        <v>111</v>
      </c>
      <c r="D13" s="101">
        <v>0</v>
      </c>
      <c r="E13" s="68" t="s">
        <v>88</v>
      </c>
      <c r="F13" s="104">
        <v>0</v>
      </c>
    </row>
    <row r="14" spans="1:6" ht="15" customHeight="1">
      <c r="A14" s="27"/>
      <c r="B14" s="28"/>
      <c r="C14" s="29" t="s">
        <v>121</v>
      </c>
      <c r="D14" s="99">
        <v>65.8363</v>
      </c>
      <c r="E14" s="68" t="s">
        <v>156</v>
      </c>
      <c r="F14" s="105">
        <v>0</v>
      </c>
    </row>
    <row r="15" spans="1:6" ht="15" customHeight="1">
      <c r="A15" s="30"/>
      <c r="B15" s="28"/>
      <c r="C15" s="31" t="s">
        <v>170</v>
      </c>
      <c r="D15" s="98">
        <v>0</v>
      </c>
      <c r="E15" s="68" t="s">
        <v>181</v>
      </c>
      <c r="F15" s="104">
        <v>0</v>
      </c>
    </row>
    <row r="16" spans="1:6" ht="15" customHeight="1">
      <c r="A16" s="32"/>
      <c r="B16" s="33"/>
      <c r="C16" s="31" t="s">
        <v>52</v>
      </c>
      <c r="D16" s="98">
        <v>0</v>
      </c>
      <c r="E16" s="68" t="s">
        <v>93</v>
      </c>
      <c r="F16" s="105">
        <v>0</v>
      </c>
    </row>
    <row r="17" spans="1:6" ht="15" customHeight="1">
      <c r="A17" s="32"/>
      <c r="B17" s="33"/>
      <c r="C17" s="31" t="s">
        <v>81</v>
      </c>
      <c r="D17" s="98">
        <v>1563.6131</v>
      </c>
      <c r="E17" s="68" t="s">
        <v>101</v>
      </c>
      <c r="F17" s="103">
        <v>0</v>
      </c>
    </row>
    <row r="18" spans="1:7" ht="15" customHeight="1">
      <c r="A18" s="34"/>
      <c r="B18" s="33"/>
      <c r="C18" s="31" t="s">
        <v>200</v>
      </c>
      <c r="D18" s="98">
        <v>0</v>
      </c>
      <c r="E18" s="68" t="s">
        <v>195</v>
      </c>
      <c r="F18" s="103">
        <v>0</v>
      </c>
      <c r="G18" s="2"/>
    </row>
    <row r="19" spans="1:7" ht="15" customHeight="1">
      <c r="A19" s="35"/>
      <c r="B19" s="33"/>
      <c r="C19" s="31" t="s">
        <v>14</v>
      </c>
      <c r="D19" s="98">
        <v>0</v>
      </c>
      <c r="E19" s="68" t="s">
        <v>197</v>
      </c>
      <c r="F19" s="103">
        <v>6</v>
      </c>
      <c r="G19" s="2"/>
    </row>
    <row r="20" spans="1:7" ht="15" customHeight="1">
      <c r="A20" s="34" t="s">
        <v>36</v>
      </c>
      <c r="B20" s="28">
        <f>SUM(B5+B8+B9+B10)</f>
        <v>1725.0763</v>
      </c>
      <c r="C20" s="31" t="s">
        <v>95</v>
      </c>
      <c r="D20" s="98">
        <v>0</v>
      </c>
      <c r="E20" s="70"/>
      <c r="F20" s="71"/>
      <c r="G20" s="2"/>
    </row>
    <row r="21" spans="1:7" ht="15" customHeight="1">
      <c r="A21" s="38"/>
      <c r="B21" s="28"/>
      <c r="C21" s="31" t="s">
        <v>188</v>
      </c>
      <c r="D21" s="98">
        <v>0</v>
      </c>
      <c r="E21" s="70"/>
      <c r="F21" s="70"/>
      <c r="G21" s="2"/>
    </row>
    <row r="22" spans="1:7" ht="15" customHeight="1">
      <c r="A22" s="38"/>
      <c r="B22" s="41"/>
      <c r="C22" s="31" t="s">
        <v>202</v>
      </c>
      <c r="D22" s="97">
        <v>0</v>
      </c>
      <c r="E22" s="70"/>
      <c r="F22" s="70"/>
      <c r="G22" s="2"/>
    </row>
    <row r="23" spans="1:8" ht="15" customHeight="1">
      <c r="A23" s="27"/>
      <c r="B23" s="41"/>
      <c r="C23" s="31" t="s">
        <v>215</v>
      </c>
      <c r="D23" s="99">
        <v>0</v>
      </c>
      <c r="E23" s="70"/>
      <c r="F23" s="70"/>
      <c r="G23" s="2"/>
      <c r="H23" s="2"/>
    </row>
    <row r="24" spans="1:8" ht="15" customHeight="1">
      <c r="A24" s="13" t="s">
        <v>139</v>
      </c>
      <c r="B24" s="98">
        <v>0</v>
      </c>
      <c r="C24" s="43" t="s">
        <v>90</v>
      </c>
      <c r="D24" s="98">
        <v>88.9661</v>
      </c>
      <c r="E24" s="70"/>
      <c r="F24" s="70"/>
      <c r="G24" s="2"/>
      <c r="H24" s="2"/>
    </row>
    <row r="25" spans="1:7" ht="15" customHeight="1">
      <c r="A25" s="19" t="s">
        <v>17</v>
      </c>
      <c r="B25" s="97">
        <v>0</v>
      </c>
      <c r="C25" s="43" t="s">
        <v>13</v>
      </c>
      <c r="D25" s="98">
        <v>0</v>
      </c>
      <c r="E25" s="70"/>
      <c r="F25" s="70"/>
      <c r="G25" s="2"/>
    </row>
    <row r="26" spans="1:7" ht="15" customHeight="1">
      <c r="A26" s="19" t="s">
        <v>4</v>
      </c>
      <c r="B26" s="99">
        <v>0</v>
      </c>
      <c r="C26" s="43" t="s">
        <v>168</v>
      </c>
      <c r="D26" s="98">
        <v>0</v>
      </c>
      <c r="E26" s="70"/>
      <c r="F26" s="70"/>
      <c r="G26" s="2"/>
    </row>
    <row r="27" spans="1:7" ht="15" customHeight="1">
      <c r="A27" s="72" t="s">
        <v>73</v>
      </c>
      <c r="B27" s="98">
        <v>0</v>
      </c>
      <c r="C27" s="43" t="s">
        <v>225</v>
      </c>
      <c r="D27" s="97">
        <v>0</v>
      </c>
      <c r="E27" s="73"/>
      <c r="F27" s="70"/>
      <c r="G27" s="2"/>
    </row>
    <row r="28" spans="1:7" ht="15" customHeight="1">
      <c r="A28" s="72" t="s">
        <v>206</v>
      </c>
      <c r="B28" s="97">
        <v>0</v>
      </c>
      <c r="C28" s="43" t="s">
        <v>59</v>
      </c>
      <c r="D28" s="99">
        <v>0</v>
      </c>
      <c r="E28" s="73"/>
      <c r="F28" s="70"/>
      <c r="G28" s="2"/>
    </row>
    <row r="29" spans="1:7" ht="15" customHeight="1">
      <c r="A29" s="44"/>
      <c r="B29" s="32"/>
      <c r="C29" s="31" t="s">
        <v>155</v>
      </c>
      <c r="D29" s="97">
        <v>0</v>
      </c>
      <c r="E29" s="73"/>
      <c r="F29" s="70"/>
      <c r="G29" s="2"/>
    </row>
    <row r="30" spans="1:7" ht="15" customHeight="1">
      <c r="A30" s="44"/>
      <c r="B30" s="44"/>
      <c r="C30" s="31" t="s">
        <v>66</v>
      </c>
      <c r="D30" s="102">
        <v>0</v>
      </c>
      <c r="E30" s="73"/>
      <c r="F30" s="70"/>
      <c r="G30" s="2"/>
    </row>
    <row r="31" spans="1:7" ht="15" customHeight="1">
      <c r="A31" s="44"/>
      <c r="B31" s="44"/>
      <c r="C31" s="31" t="s">
        <v>110</v>
      </c>
      <c r="D31" s="102">
        <v>0</v>
      </c>
      <c r="E31" s="73"/>
      <c r="F31" s="70"/>
      <c r="G31" s="2"/>
    </row>
    <row r="32" spans="1:7" ht="15" customHeight="1">
      <c r="A32" s="34"/>
      <c r="B32" s="33"/>
      <c r="C32" s="31" t="s">
        <v>196</v>
      </c>
      <c r="D32" s="102">
        <v>0</v>
      </c>
      <c r="E32" s="70"/>
      <c r="F32" s="70"/>
      <c r="G32" s="2"/>
    </row>
    <row r="33" spans="1:8" ht="15" customHeight="1">
      <c r="A33" s="48" t="s">
        <v>229</v>
      </c>
      <c r="B33" s="97">
        <v>1725.0763</v>
      </c>
      <c r="C33" s="49" t="s">
        <v>40</v>
      </c>
      <c r="D33" s="26">
        <f>SUM(D5:D32)</f>
        <v>1725.0763000000002</v>
      </c>
      <c r="E33" s="49" t="s">
        <v>40</v>
      </c>
      <c r="F33" s="50">
        <f>SUM(F5,F9)</f>
        <v>1725.0763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1" width="11.5" style="0" customWidth="1"/>
    <col min="12" max="13" width="9" style="0" customWidth="1"/>
    <col min="14" max="14" width="6.83203125" style="0" customWidth="1"/>
  </cols>
  <sheetData>
    <row r="1" spans="1:14" ht="18" customHeight="1">
      <c r="A1" s="74"/>
      <c r="B1" s="75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N1" s="76"/>
    </row>
    <row r="2" spans="1:14" ht="32.25" customHeight="1">
      <c r="A2" s="78" t="s">
        <v>236</v>
      </c>
      <c r="B2" s="79"/>
      <c r="C2" s="80"/>
      <c r="D2" s="80"/>
      <c r="E2" s="81"/>
      <c r="F2" s="82"/>
      <c r="G2" s="82"/>
      <c r="H2" s="82"/>
      <c r="I2" s="82"/>
      <c r="J2" s="82"/>
      <c r="K2" s="82"/>
      <c r="L2" s="82"/>
      <c r="M2" s="83"/>
      <c r="N2" s="83"/>
    </row>
    <row r="3" spans="1:14" ht="19.5" customHeight="1">
      <c r="A3" s="112" t="s">
        <v>5</v>
      </c>
      <c r="B3" s="79"/>
      <c r="C3" s="80"/>
      <c r="D3" s="80"/>
      <c r="E3" s="81"/>
      <c r="F3" s="82"/>
      <c r="G3" s="82"/>
      <c r="H3" s="82"/>
      <c r="I3" s="82"/>
      <c r="J3" s="82"/>
      <c r="K3" s="82"/>
      <c r="L3" s="82"/>
      <c r="M3" s="83"/>
      <c r="N3" s="3" t="s">
        <v>109</v>
      </c>
    </row>
    <row r="4" spans="1:15" ht="18" customHeight="1">
      <c r="A4" s="134" t="s">
        <v>224</v>
      </c>
      <c r="B4" s="136" t="s">
        <v>158</v>
      </c>
      <c r="C4" s="84" t="s">
        <v>201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8" customHeight="1">
      <c r="A5" s="135"/>
      <c r="B5" s="136"/>
      <c r="C5" s="132" t="s">
        <v>177</v>
      </c>
      <c r="D5" s="137" t="s">
        <v>29</v>
      </c>
      <c r="E5" s="137"/>
      <c r="F5" s="137"/>
      <c r="G5" s="130" t="s">
        <v>61</v>
      </c>
      <c r="H5" s="130" t="s">
        <v>107</v>
      </c>
      <c r="I5" s="133" t="s">
        <v>70</v>
      </c>
      <c r="J5" s="129" t="s">
        <v>118</v>
      </c>
      <c r="K5" s="129"/>
      <c r="L5" s="129"/>
      <c r="M5" s="129"/>
      <c r="N5" s="129"/>
      <c r="O5" s="86"/>
    </row>
    <row r="6" spans="1:15" ht="60.75" customHeight="1">
      <c r="A6" s="135"/>
      <c r="B6" s="136"/>
      <c r="C6" s="132"/>
      <c r="D6" s="59" t="s">
        <v>45</v>
      </c>
      <c r="E6" s="87" t="s">
        <v>9</v>
      </c>
      <c r="F6" s="59" t="s">
        <v>149</v>
      </c>
      <c r="G6" s="130"/>
      <c r="H6" s="130"/>
      <c r="I6" s="133"/>
      <c r="J6" s="88" t="s">
        <v>45</v>
      </c>
      <c r="K6" s="88" t="s">
        <v>220</v>
      </c>
      <c r="L6" s="88" t="s">
        <v>180</v>
      </c>
      <c r="M6" s="88" t="s">
        <v>71</v>
      </c>
      <c r="N6" s="88" t="s">
        <v>117</v>
      </c>
      <c r="O6" s="86"/>
    </row>
    <row r="7" spans="1:15" ht="18" customHeight="1">
      <c r="A7" s="89" t="s">
        <v>141</v>
      </c>
      <c r="B7" s="90" t="s">
        <v>141</v>
      </c>
      <c r="C7" s="91">
        <v>1</v>
      </c>
      <c r="D7" s="91">
        <f aca="true" t="shared" si="0" ref="D7:N7">C7+1</f>
        <v>2</v>
      </c>
      <c r="E7" s="91">
        <f t="shared" si="0"/>
        <v>3</v>
      </c>
      <c r="F7" s="91">
        <f t="shared" si="0"/>
        <v>4</v>
      </c>
      <c r="G7" s="91">
        <f t="shared" si="0"/>
        <v>5</v>
      </c>
      <c r="H7" s="91">
        <f t="shared" si="0"/>
        <v>6</v>
      </c>
      <c r="I7" s="91">
        <f t="shared" si="0"/>
        <v>7</v>
      </c>
      <c r="J7" s="91">
        <f t="shared" si="0"/>
        <v>8</v>
      </c>
      <c r="K7" s="91">
        <f t="shared" si="0"/>
        <v>9</v>
      </c>
      <c r="L7" s="91">
        <f t="shared" si="0"/>
        <v>10</v>
      </c>
      <c r="M7" s="91">
        <f t="shared" si="0"/>
        <v>11</v>
      </c>
      <c r="N7" s="91">
        <f t="shared" si="0"/>
        <v>12</v>
      </c>
      <c r="O7" s="86"/>
    </row>
    <row r="8" spans="1:15" ht="27.75" customHeight="1">
      <c r="A8" s="111"/>
      <c r="B8" s="108" t="s">
        <v>45</v>
      </c>
      <c r="C8" s="110">
        <v>1725.0763</v>
      </c>
      <c r="D8" s="109">
        <v>1725.0763</v>
      </c>
      <c r="E8" s="109">
        <v>1479.0763</v>
      </c>
      <c r="F8" s="109">
        <v>246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7">
        <v>0</v>
      </c>
      <c r="M8" s="105">
        <v>0</v>
      </c>
      <c r="N8" s="109">
        <v>0</v>
      </c>
      <c r="O8" s="4"/>
    </row>
    <row r="9" spans="1:14" ht="27.75" customHeight="1">
      <c r="A9" s="111" t="s">
        <v>12</v>
      </c>
      <c r="B9" s="108" t="s">
        <v>56</v>
      </c>
      <c r="C9" s="110">
        <v>1725.0763</v>
      </c>
      <c r="D9" s="109">
        <v>1725.0763</v>
      </c>
      <c r="E9" s="109">
        <v>1479.0763</v>
      </c>
      <c r="F9" s="109">
        <v>246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7">
        <v>0</v>
      </c>
      <c r="M9" s="105">
        <v>0</v>
      </c>
      <c r="N9" s="109">
        <v>0</v>
      </c>
    </row>
    <row r="10" spans="1:14" ht="27.75" customHeight="1">
      <c r="A10" s="111" t="s">
        <v>192</v>
      </c>
      <c r="B10" s="108" t="s">
        <v>151</v>
      </c>
      <c r="C10" s="110">
        <v>925.8444</v>
      </c>
      <c r="D10" s="109">
        <v>925.8444</v>
      </c>
      <c r="E10" s="109">
        <v>679.8444</v>
      </c>
      <c r="F10" s="109">
        <v>246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7">
        <v>0</v>
      </c>
      <c r="M10" s="105">
        <v>0</v>
      </c>
      <c r="N10" s="109">
        <v>0</v>
      </c>
    </row>
    <row r="11" spans="1:14" ht="27.75" customHeight="1">
      <c r="A11" s="111" t="s">
        <v>135</v>
      </c>
      <c r="B11" s="108" t="s">
        <v>205</v>
      </c>
      <c r="C11" s="110">
        <v>41.3619</v>
      </c>
      <c r="D11" s="109">
        <v>41.3619</v>
      </c>
      <c r="E11" s="109">
        <v>41.3619</v>
      </c>
      <c r="F11" s="109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7">
        <v>0</v>
      </c>
      <c r="M11" s="105">
        <v>0</v>
      </c>
      <c r="N11" s="109">
        <v>0</v>
      </c>
    </row>
    <row r="12" spans="1:14" ht="27.75" customHeight="1">
      <c r="A12" s="111" t="s">
        <v>75</v>
      </c>
      <c r="B12" s="108" t="s">
        <v>39</v>
      </c>
      <c r="C12" s="110">
        <v>178.1052</v>
      </c>
      <c r="D12" s="109">
        <v>178.1052</v>
      </c>
      <c r="E12" s="109">
        <v>178.1052</v>
      </c>
      <c r="F12" s="109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7">
        <v>0</v>
      </c>
      <c r="M12" s="105">
        <v>0</v>
      </c>
      <c r="N12" s="109">
        <v>0</v>
      </c>
    </row>
    <row r="13" spans="1:14" ht="27.75" customHeight="1">
      <c r="A13" s="111" t="s">
        <v>23</v>
      </c>
      <c r="B13" s="108" t="s">
        <v>92</v>
      </c>
      <c r="C13" s="110">
        <v>46.2834</v>
      </c>
      <c r="D13" s="109">
        <v>46.2834</v>
      </c>
      <c r="E13" s="109">
        <v>46.2834</v>
      </c>
      <c r="F13" s="109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7">
        <v>0</v>
      </c>
      <c r="M13" s="105">
        <v>0</v>
      </c>
      <c r="N13" s="109">
        <v>0</v>
      </c>
    </row>
    <row r="14" spans="1:14" ht="27.75" customHeight="1">
      <c r="A14" s="111" t="s">
        <v>190</v>
      </c>
      <c r="B14" s="108" t="s">
        <v>150</v>
      </c>
      <c r="C14" s="110">
        <v>55.611</v>
      </c>
      <c r="D14" s="109">
        <v>55.611</v>
      </c>
      <c r="E14" s="109">
        <v>55.611</v>
      </c>
      <c r="F14" s="109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7">
        <v>0</v>
      </c>
      <c r="M14" s="105">
        <v>0</v>
      </c>
      <c r="N14" s="109">
        <v>0</v>
      </c>
    </row>
    <row r="15" spans="1:14" ht="27.75" customHeight="1">
      <c r="A15" s="111" t="s">
        <v>133</v>
      </c>
      <c r="B15" s="108" t="s">
        <v>72</v>
      </c>
      <c r="C15" s="110">
        <v>54.3533</v>
      </c>
      <c r="D15" s="109">
        <v>54.3533</v>
      </c>
      <c r="E15" s="109">
        <v>54.3533</v>
      </c>
      <c r="F15" s="109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7">
        <v>0</v>
      </c>
      <c r="M15" s="105">
        <v>0</v>
      </c>
      <c r="N15" s="109">
        <v>0</v>
      </c>
    </row>
    <row r="16" spans="1:14" ht="27.75" customHeight="1">
      <c r="A16" s="111" t="s">
        <v>76</v>
      </c>
      <c r="B16" s="108" t="s">
        <v>142</v>
      </c>
      <c r="C16" s="110">
        <v>181.5128</v>
      </c>
      <c r="D16" s="109">
        <v>181.5128</v>
      </c>
      <c r="E16" s="109">
        <v>181.5128</v>
      </c>
      <c r="F16" s="109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7">
        <v>0</v>
      </c>
      <c r="M16" s="105">
        <v>0</v>
      </c>
      <c r="N16" s="109">
        <v>0</v>
      </c>
    </row>
    <row r="17" spans="1:14" ht="27.75" customHeight="1">
      <c r="A17" s="111" t="s">
        <v>22</v>
      </c>
      <c r="B17" s="108" t="s">
        <v>51</v>
      </c>
      <c r="C17" s="110">
        <v>175.389</v>
      </c>
      <c r="D17" s="109">
        <v>175.389</v>
      </c>
      <c r="E17" s="109">
        <v>175.389</v>
      </c>
      <c r="F17" s="109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7">
        <v>0</v>
      </c>
      <c r="M17" s="105">
        <v>0</v>
      </c>
      <c r="N17" s="109">
        <v>0</v>
      </c>
    </row>
    <row r="18" spans="1:14" ht="27.75" customHeight="1">
      <c r="A18" s="111" t="s">
        <v>189</v>
      </c>
      <c r="B18" s="108" t="s">
        <v>46</v>
      </c>
      <c r="C18" s="110">
        <v>66.6153</v>
      </c>
      <c r="D18" s="109">
        <v>66.6153</v>
      </c>
      <c r="E18" s="109">
        <v>66.6153</v>
      </c>
      <c r="F18" s="109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7">
        <v>0</v>
      </c>
      <c r="M18" s="105">
        <v>0</v>
      </c>
      <c r="N18" s="109">
        <v>0</v>
      </c>
    </row>
    <row r="19" spans="2:13" ht="12.75" customHeight="1">
      <c r="B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4:13" ht="12.7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3:12" ht="12.75" customHeight="1">
      <c r="C21" s="23"/>
      <c r="D21" s="23"/>
      <c r="E21" s="23"/>
      <c r="G21" s="23"/>
      <c r="H21" s="23"/>
      <c r="I21" s="23"/>
      <c r="J21" s="23"/>
      <c r="K21" s="23"/>
      <c r="L21" s="23"/>
    </row>
    <row r="22" spans="3:12" ht="12.75" customHeight="1">
      <c r="C22" s="23"/>
      <c r="E22" s="23"/>
      <c r="G22" s="23"/>
      <c r="H22" s="23"/>
      <c r="I22" s="23"/>
      <c r="J22" s="23"/>
      <c r="L22" s="23"/>
    </row>
    <row r="23" spans="4:12" ht="12.75" customHeight="1">
      <c r="D23" s="23"/>
      <c r="E23" s="23"/>
      <c r="H23" s="23"/>
      <c r="K23" s="23"/>
      <c r="L23" s="23"/>
    </row>
    <row r="24" spans="4:12" ht="12.75" customHeight="1">
      <c r="D24" s="23"/>
      <c r="E24" s="23"/>
      <c r="F24" s="23"/>
      <c r="K24" s="23"/>
      <c r="L24" s="23"/>
    </row>
    <row r="25" spans="4:12" ht="12.75" customHeight="1">
      <c r="D25" s="23"/>
      <c r="E25" s="23"/>
      <c r="F25" s="23"/>
      <c r="L25" s="23"/>
    </row>
    <row r="26" spans="4:11" ht="12.75" customHeight="1">
      <c r="D26" s="23"/>
      <c r="F26" s="23"/>
      <c r="K26" s="23"/>
    </row>
    <row r="27" spans="5:11" ht="12.75" customHeight="1">
      <c r="E27" s="23"/>
      <c r="F27" s="23"/>
      <c r="K27" s="23"/>
    </row>
    <row r="28" ht="12.75" customHeight="1">
      <c r="E28" s="23"/>
    </row>
    <row r="29" spans="5:11" ht="12.75" customHeight="1">
      <c r="E29" s="23"/>
      <c r="F29" s="23"/>
      <c r="K29" s="23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mergeCells count="8">
    <mergeCell ref="J5:N5"/>
    <mergeCell ref="H5:H6"/>
    <mergeCell ref="G5:G6"/>
    <mergeCell ref="D5:F5"/>
    <mergeCell ref="C5:C6"/>
    <mergeCell ref="I5:I6"/>
    <mergeCell ref="A4:A6"/>
    <mergeCell ref="B4:B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3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237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17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109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0" t="s">
        <v>125</v>
      </c>
      <c r="B4" s="130" t="s">
        <v>171</v>
      </c>
      <c r="C4" s="129" t="s">
        <v>177</v>
      </c>
      <c r="D4" s="56" t="s">
        <v>21</v>
      </c>
      <c r="E4" s="57"/>
      <c r="F4" s="57"/>
      <c r="G4" s="57"/>
      <c r="H4" s="57" t="s">
        <v>128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0"/>
      <c r="B5" s="130"/>
      <c r="C5" s="129"/>
      <c r="D5" s="58" t="s">
        <v>45</v>
      </c>
      <c r="E5" s="59" t="s">
        <v>116</v>
      </c>
      <c r="F5" s="59" t="s">
        <v>146</v>
      </c>
      <c r="G5" s="59" t="s">
        <v>7</v>
      </c>
      <c r="H5" s="59" t="s">
        <v>45</v>
      </c>
      <c r="I5" s="59" t="s">
        <v>116</v>
      </c>
      <c r="J5" s="59" t="s">
        <v>146</v>
      </c>
      <c r="K5" s="59" t="s">
        <v>7</v>
      </c>
      <c r="L5" s="59" t="s">
        <v>49</v>
      </c>
      <c r="M5" s="59" t="s">
        <v>87</v>
      </c>
      <c r="N5" s="59" t="s">
        <v>47</v>
      </c>
      <c r="O5" s="59" t="s">
        <v>68</v>
      </c>
      <c r="P5" s="59" t="s">
        <v>19</v>
      </c>
      <c r="Q5" s="59" t="s">
        <v>35</v>
      </c>
      <c r="R5" s="59" t="s">
        <v>6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141</v>
      </c>
      <c r="B6" s="61" t="s">
        <v>141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6"/>
      <c r="B7" s="115" t="s">
        <v>45</v>
      </c>
      <c r="C7" s="113">
        <v>1725.0763</v>
      </c>
      <c r="D7" s="97">
        <v>1370.0763</v>
      </c>
      <c r="E7" s="114">
        <v>844.2061</v>
      </c>
      <c r="F7" s="113">
        <v>123.7299</v>
      </c>
      <c r="G7" s="97">
        <v>402.1403</v>
      </c>
      <c r="H7" s="114">
        <v>355</v>
      </c>
      <c r="I7" s="114">
        <v>14</v>
      </c>
      <c r="J7" s="114">
        <v>335</v>
      </c>
      <c r="K7" s="114">
        <v>0</v>
      </c>
      <c r="L7" s="114">
        <v>0</v>
      </c>
      <c r="M7" s="114">
        <v>0</v>
      </c>
      <c r="N7" s="113">
        <v>0</v>
      </c>
      <c r="O7" s="97">
        <v>0</v>
      </c>
      <c r="P7" s="114">
        <v>0</v>
      </c>
      <c r="Q7" s="114">
        <v>0</v>
      </c>
      <c r="R7" s="114">
        <v>6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16" t="s">
        <v>12</v>
      </c>
      <c r="B8" s="115" t="s">
        <v>56</v>
      </c>
      <c r="C8" s="113">
        <v>1725.0763</v>
      </c>
      <c r="D8" s="97">
        <v>1370.0763</v>
      </c>
      <c r="E8" s="114">
        <v>844.2061</v>
      </c>
      <c r="F8" s="113">
        <v>123.7299</v>
      </c>
      <c r="G8" s="97">
        <v>402.1403</v>
      </c>
      <c r="H8" s="114">
        <v>355</v>
      </c>
      <c r="I8" s="114">
        <v>14</v>
      </c>
      <c r="J8" s="114">
        <v>335</v>
      </c>
      <c r="K8" s="114">
        <v>0</v>
      </c>
      <c r="L8" s="114">
        <v>0</v>
      </c>
      <c r="M8" s="114">
        <v>0</v>
      </c>
      <c r="N8" s="113">
        <v>0</v>
      </c>
      <c r="O8" s="97">
        <v>0</v>
      </c>
      <c r="P8" s="114">
        <v>0</v>
      </c>
      <c r="Q8" s="114">
        <v>0</v>
      </c>
      <c r="R8" s="114">
        <v>6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16" t="s">
        <v>192</v>
      </c>
      <c r="B9" s="115" t="s">
        <v>151</v>
      </c>
      <c r="C9" s="113">
        <v>925.8444</v>
      </c>
      <c r="D9" s="97">
        <v>570.8444</v>
      </c>
      <c r="E9" s="114">
        <v>345.3215</v>
      </c>
      <c r="F9" s="113">
        <v>33.9328</v>
      </c>
      <c r="G9" s="97">
        <v>191.5901</v>
      </c>
      <c r="H9" s="114">
        <v>355</v>
      </c>
      <c r="I9" s="114">
        <v>14</v>
      </c>
      <c r="J9" s="114">
        <v>335</v>
      </c>
      <c r="K9" s="114">
        <v>0</v>
      </c>
      <c r="L9" s="114">
        <v>0</v>
      </c>
      <c r="M9" s="114">
        <v>0</v>
      </c>
      <c r="N9" s="113">
        <v>0</v>
      </c>
      <c r="O9" s="97">
        <v>0</v>
      </c>
      <c r="P9" s="114">
        <v>0</v>
      </c>
      <c r="Q9" s="114">
        <v>0</v>
      </c>
      <c r="R9" s="114">
        <v>6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16" t="s">
        <v>132</v>
      </c>
      <c r="B10" s="115" t="s">
        <v>191</v>
      </c>
      <c r="C10" s="113">
        <v>1.8141</v>
      </c>
      <c r="D10" s="97">
        <v>1.8141</v>
      </c>
      <c r="E10" s="114">
        <v>0</v>
      </c>
      <c r="F10" s="113">
        <v>1.8141</v>
      </c>
      <c r="G10" s="97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3">
        <v>0</v>
      </c>
      <c r="O10" s="97">
        <v>0</v>
      </c>
      <c r="P10" s="114">
        <v>0</v>
      </c>
      <c r="Q10" s="114">
        <v>0</v>
      </c>
      <c r="R10" s="114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16" t="s">
        <v>160</v>
      </c>
      <c r="B11" s="115" t="s">
        <v>31</v>
      </c>
      <c r="C11" s="113">
        <v>1.8141</v>
      </c>
      <c r="D11" s="97">
        <v>1.8141</v>
      </c>
      <c r="E11" s="114">
        <v>0</v>
      </c>
      <c r="F11" s="113">
        <v>1.8141</v>
      </c>
      <c r="G11" s="97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3">
        <v>0</v>
      </c>
      <c r="O11" s="97">
        <v>0</v>
      </c>
      <c r="P11" s="114">
        <v>0</v>
      </c>
      <c r="Q11" s="114">
        <v>0</v>
      </c>
      <c r="R11" s="114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16" t="s">
        <v>80</v>
      </c>
      <c r="B12" s="115" t="s">
        <v>63</v>
      </c>
      <c r="C12" s="113">
        <v>1.8141</v>
      </c>
      <c r="D12" s="97">
        <v>1.8141</v>
      </c>
      <c r="E12" s="114">
        <v>0</v>
      </c>
      <c r="F12" s="113">
        <v>1.8141</v>
      </c>
      <c r="G12" s="97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3">
        <v>0</v>
      </c>
      <c r="O12" s="97">
        <v>0</v>
      </c>
      <c r="P12" s="114">
        <v>0</v>
      </c>
      <c r="Q12" s="114">
        <v>0</v>
      </c>
      <c r="R12" s="114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16" t="s">
        <v>3</v>
      </c>
      <c r="B13" s="115" t="s">
        <v>210</v>
      </c>
      <c r="C13" s="113">
        <v>17.8199</v>
      </c>
      <c r="D13" s="97">
        <v>17.8199</v>
      </c>
      <c r="E13" s="114">
        <v>17.8199</v>
      </c>
      <c r="F13" s="113">
        <v>0</v>
      </c>
      <c r="G13" s="97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3">
        <v>0</v>
      </c>
      <c r="O13" s="97">
        <v>0</v>
      </c>
      <c r="P13" s="114">
        <v>0</v>
      </c>
      <c r="Q13" s="114">
        <v>0</v>
      </c>
      <c r="R13" s="114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16" t="s">
        <v>223</v>
      </c>
      <c r="B14" s="115" t="s">
        <v>157</v>
      </c>
      <c r="C14" s="113">
        <v>17.8199</v>
      </c>
      <c r="D14" s="97">
        <v>17.8199</v>
      </c>
      <c r="E14" s="114">
        <v>17.8199</v>
      </c>
      <c r="F14" s="113">
        <v>0</v>
      </c>
      <c r="G14" s="97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3">
        <v>0</v>
      </c>
      <c r="O14" s="97">
        <v>0</v>
      </c>
      <c r="P14" s="114">
        <v>0</v>
      </c>
      <c r="Q14" s="114">
        <v>0</v>
      </c>
      <c r="R14" s="114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16" t="s">
        <v>37</v>
      </c>
      <c r="B15" s="115" t="s">
        <v>184</v>
      </c>
      <c r="C15" s="113">
        <v>17.8199</v>
      </c>
      <c r="D15" s="97">
        <v>17.8199</v>
      </c>
      <c r="E15" s="114">
        <v>17.8199</v>
      </c>
      <c r="F15" s="113">
        <v>0</v>
      </c>
      <c r="G15" s="97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3">
        <v>0</v>
      </c>
      <c r="O15" s="97">
        <v>0</v>
      </c>
      <c r="P15" s="114">
        <v>0</v>
      </c>
      <c r="Q15" s="114">
        <v>0</v>
      </c>
      <c r="R15" s="114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16" t="s">
        <v>55</v>
      </c>
      <c r="B16" s="115" t="s">
        <v>183</v>
      </c>
      <c r="C16" s="113">
        <v>867.681</v>
      </c>
      <c r="D16" s="97">
        <v>512.681</v>
      </c>
      <c r="E16" s="114">
        <v>327.5016</v>
      </c>
      <c r="F16" s="113">
        <v>32.1187</v>
      </c>
      <c r="G16" s="97">
        <v>153.0607</v>
      </c>
      <c r="H16" s="114">
        <v>355</v>
      </c>
      <c r="I16" s="114">
        <v>14</v>
      </c>
      <c r="J16" s="114">
        <v>335</v>
      </c>
      <c r="K16" s="114">
        <v>0</v>
      </c>
      <c r="L16" s="114">
        <v>0</v>
      </c>
      <c r="M16" s="114">
        <v>0</v>
      </c>
      <c r="N16" s="113">
        <v>0</v>
      </c>
      <c r="O16" s="97">
        <v>0</v>
      </c>
      <c r="P16" s="114">
        <v>0</v>
      </c>
      <c r="Q16" s="114">
        <v>0</v>
      </c>
      <c r="R16" s="114">
        <v>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16" t="s">
        <v>96</v>
      </c>
      <c r="B17" s="115" t="s">
        <v>100</v>
      </c>
      <c r="C17" s="113">
        <v>867.681</v>
      </c>
      <c r="D17" s="97">
        <v>512.681</v>
      </c>
      <c r="E17" s="114">
        <v>327.5016</v>
      </c>
      <c r="F17" s="113">
        <v>32.1187</v>
      </c>
      <c r="G17" s="97">
        <v>153.0607</v>
      </c>
      <c r="H17" s="114">
        <v>355</v>
      </c>
      <c r="I17" s="114">
        <v>14</v>
      </c>
      <c r="J17" s="114">
        <v>335</v>
      </c>
      <c r="K17" s="114">
        <v>0</v>
      </c>
      <c r="L17" s="114">
        <v>0</v>
      </c>
      <c r="M17" s="114">
        <v>0</v>
      </c>
      <c r="N17" s="113">
        <v>0</v>
      </c>
      <c r="O17" s="97">
        <v>0</v>
      </c>
      <c r="P17" s="114">
        <v>0</v>
      </c>
      <c r="Q17" s="114">
        <v>0</v>
      </c>
      <c r="R17" s="114">
        <v>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16" t="s">
        <v>69</v>
      </c>
      <c r="B18" s="115" t="s">
        <v>1</v>
      </c>
      <c r="C18" s="113">
        <v>512.681</v>
      </c>
      <c r="D18" s="97">
        <v>512.681</v>
      </c>
      <c r="E18" s="114">
        <v>327.5016</v>
      </c>
      <c r="F18" s="113">
        <v>32.1187</v>
      </c>
      <c r="G18" s="97">
        <v>153.0607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3">
        <v>0</v>
      </c>
      <c r="O18" s="97">
        <v>0</v>
      </c>
      <c r="P18" s="114">
        <v>0</v>
      </c>
      <c r="Q18" s="114">
        <v>0</v>
      </c>
      <c r="R18" s="114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16" t="s">
        <v>18</v>
      </c>
      <c r="B19" s="115" t="s">
        <v>115</v>
      </c>
      <c r="C19" s="113">
        <v>10</v>
      </c>
      <c r="D19" s="97">
        <v>0</v>
      </c>
      <c r="E19" s="114">
        <v>0</v>
      </c>
      <c r="F19" s="113">
        <v>0</v>
      </c>
      <c r="G19" s="97">
        <v>0</v>
      </c>
      <c r="H19" s="114">
        <v>10</v>
      </c>
      <c r="I19" s="114">
        <v>0</v>
      </c>
      <c r="J19" s="114">
        <v>4</v>
      </c>
      <c r="K19" s="114">
        <v>0</v>
      </c>
      <c r="L19" s="114">
        <v>0</v>
      </c>
      <c r="M19" s="114">
        <v>0</v>
      </c>
      <c r="N19" s="113">
        <v>0</v>
      </c>
      <c r="O19" s="97">
        <v>0</v>
      </c>
      <c r="P19" s="114">
        <v>0</v>
      </c>
      <c r="Q19" s="114">
        <v>0</v>
      </c>
      <c r="R19" s="114">
        <v>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16" t="s">
        <v>16</v>
      </c>
      <c r="B20" s="115" t="s">
        <v>74</v>
      </c>
      <c r="C20" s="113">
        <v>14</v>
      </c>
      <c r="D20" s="97">
        <v>0</v>
      </c>
      <c r="E20" s="114">
        <v>0</v>
      </c>
      <c r="F20" s="113">
        <v>0</v>
      </c>
      <c r="G20" s="97">
        <v>0</v>
      </c>
      <c r="H20" s="114">
        <v>14</v>
      </c>
      <c r="I20" s="114">
        <v>0</v>
      </c>
      <c r="J20" s="114">
        <v>14</v>
      </c>
      <c r="K20" s="114">
        <v>0</v>
      </c>
      <c r="L20" s="114">
        <v>0</v>
      </c>
      <c r="M20" s="114">
        <v>0</v>
      </c>
      <c r="N20" s="113">
        <v>0</v>
      </c>
      <c r="O20" s="97">
        <v>0</v>
      </c>
      <c r="P20" s="114">
        <v>0</v>
      </c>
      <c r="Q20" s="114">
        <v>0</v>
      </c>
      <c r="R20" s="114">
        <v>0</v>
      </c>
    </row>
    <row r="21" spans="1:18" ht="29.25" customHeight="1">
      <c r="A21" s="116" t="s">
        <v>130</v>
      </c>
      <c r="B21" s="115" t="s">
        <v>167</v>
      </c>
      <c r="C21" s="113">
        <v>33</v>
      </c>
      <c r="D21" s="97">
        <v>0</v>
      </c>
      <c r="E21" s="114">
        <v>0</v>
      </c>
      <c r="F21" s="113">
        <v>0</v>
      </c>
      <c r="G21" s="97">
        <v>0</v>
      </c>
      <c r="H21" s="114">
        <v>33</v>
      </c>
      <c r="I21" s="114">
        <v>0</v>
      </c>
      <c r="J21" s="114">
        <v>33</v>
      </c>
      <c r="K21" s="114">
        <v>0</v>
      </c>
      <c r="L21" s="114">
        <v>0</v>
      </c>
      <c r="M21" s="114">
        <v>0</v>
      </c>
      <c r="N21" s="113">
        <v>0</v>
      </c>
      <c r="O21" s="97">
        <v>0</v>
      </c>
      <c r="P21" s="114">
        <v>0</v>
      </c>
      <c r="Q21" s="114">
        <v>0</v>
      </c>
      <c r="R21" s="114">
        <v>0</v>
      </c>
    </row>
    <row r="22" spans="1:18" ht="29.25" customHeight="1">
      <c r="A22" s="116" t="s">
        <v>173</v>
      </c>
      <c r="B22" s="115" t="s">
        <v>84</v>
      </c>
      <c r="C22" s="113">
        <v>16</v>
      </c>
      <c r="D22" s="97">
        <v>0</v>
      </c>
      <c r="E22" s="114">
        <v>0</v>
      </c>
      <c r="F22" s="113">
        <v>0</v>
      </c>
      <c r="G22" s="97">
        <v>0</v>
      </c>
      <c r="H22" s="114">
        <v>16</v>
      </c>
      <c r="I22" s="114">
        <v>0</v>
      </c>
      <c r="J22" s="114">
        <v>16</v>
      </c>
      <c r="K22" s="114">
        <v>0</v>
      </c>
      <c r="L22" s="114">
        <v>0</v>
      </c>
      <c r="M22" s="114">
        <v>0</v>
      </c>
      <c r="N22" s="113">
        <v>0</v>
      </c>
      <c r="O22" s="97">
        <v>0</v>
      </c>
      <c r="P22" s="114">
        <v>0</v>
      </c>
      <c r="Q22" s="114">
        <v>0</v>
      </c>
      <c r="R22" s="114">
        <v>0</v>
      </c>
    </row>
    <row r="23" spans="1:18" ht="29.25" customHeight="1">
      <c r="A23" s="116" t="s">
        <v>172</v>
      </c>
      <c r="B23" s="115" t="s">
        <v>169</v>
      </c>
      <c r="C23" s="113">
        <v>32</v>
      </c>
      <c r="D23" s="97">
        <v>0</v>
      </c>
      <c r="E23" s="114">
        <v>0</v>
      </c>
      <c r="F23" s="113">
        <v>0</v>
      </c>
      <c r="G23" s="97">
        <v>0</v>
      </c>
      <c r="H23" s="114">
        <v>32</v>
      </c>
      <c r="I23" s="114">
        <v>0</v>
      </c>
      <c r="J23" s="114">
        <v>32</v>
      </c>
      <c r="K23" s="114">
        <v>0</v>
      </c>
      <c r="L23" s="114">
        <v>0</v>
      </c>
      <c r="M23" s="114">
        <v>0</v>
      </c>
      <c r="N23" s="113">
        <v>0</v>
      </c>
      <c r="O23" s="97">
        <v>0</v>
      </c>
      <c r="P23" s="114">
        <v>0</v>
      </c>
      <c r="Q23" s="114">
        <v>0</v>
      </c>
      <c r="R23" s="114">
        <v>0</v>
      </c>
    </row>
    <row r="24" spans="1:18" ht="29.25" customHeight="1">
      <c r="A24" s="116" t="s">
        <v>145</v>
      </c>
      <c r="B24" s="115" t="s">
        <v>227</v>
      </c>
      <c r="C24" s="113">
        <v>230</v>
      </c>
      <c r="D24" s="97">
        <v>0</v>
      </c>
      <c r="E24" s="114">
        <v>0</v>
      </c>
      <c r="F24" s="113">
        <v>0</v>
      </c>
      <c r="G24" s="97">
        <v>0</v>
      </c>
      <c r="H24" s="114">
        <v>230</v>
      </c>
      <c r="I24" s="114">
        <v>0</v>
      </c>
      <c r="J24" s="114">
        <v>230</v>
      </c>
      <c r="K24" s="114">
        <v>0</v>
      </c>
      <c r="L24" s="114">
        <v>0</v>
      </c>
      <c r="M24" s="114">
        <v>0</v>
      </c>
      <c r="N24" s="113">
        <v>0</v>
      </c>
      <c r="O24" s="97">
        <v>0</v>
      </c>
      <c r="P24" s="114">
        <v>0</v>
      </c>
      <c r="Q24" s="114">
        <v>0</v>
      </c>
      <c r="R24" s="114">
        <v>0</v>
      </c>
    </row>
    <row r="25" spans="1:18" ht="29.25" customHeight="1">
      <c r="A25" s="116" t="s">
        <v>113</v>
      </c>
      <c r="B25" s="115" t="s">
        <v>179</v>
      </c>
      <c r="C25" s="113">
        <v>20</v>
      </c>
      <c r="D25" s="97">
        <v>0</v>
      </c>
      <c r="E25" s="114">
        <v>0</v>
      </c>
      <c r="F25" s="113">
        <v>0</v>
      </c>
      <c r="G25" s="97">
        <v>0</v>
      </c>
      <c r="H25" s="114">
        <v>20</v>
      </c>
      <c r="I25" s="114">
        <v>14</v>
      </c>
      <c r="J25" s="114">
        <v>6</v>
      </c>
      <c r="K25" s="114">
        <v>0</v>
      </c>
      <c r="L25" s="114">
        <v>0</v>
      </c>
      <c r="M25" s="114">
        <v>0</v>
      </c>
      <c r="N25" s="113">
        <v>0</v>
      </c>
      <c r="O25" s="97">
        <v>0</v>
      </c>
      <c r="P25" s="114">
        <v>0</v>
      </c>
      <c r="Q25" s="114">
        <v>0</v>
      </c>
      <c r="R25" s="114">
        <v>0</v>
      </c>
    </row>
    <row r="26" spans="1:18" ht="29.25" customHeight="1">
      <c r="A26" s="116" t="s">
        <v>43</v>
      </c>
      <c r="B26" s="115" t="s">
        <v>27</v>
      </c>
      <c r="C26" s="113">
        <v>38.5294</v>
      </c>
      <c r="D26" s="97">
        <v>38.5294</v>
      </c>
      <c r="E26" s="114">
        <v>0</v>
      </c>
      <c r="F26" s="113">
        <v>0</v>
      </c>
      <c r="G26" s="97">
        <v>38.5294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3">
        <v>0</v>
      </c>
      <c r="O26" s="97">
        <v>0</v>
      </c>
      <c r="P26" s="114">
        <v>0</v>
      </c>
      <c r="Q26" s="114">
        <v>0</v>
      </c>
      <c r="R26" s="114">
        <v>0</v>
      </c>
    </row>
    <row r="27" spans="1:18" ht="29.25" customHeight="1">
      <c r="A27" s="116" t="s">
        <v>204</v>
      </c>
      <c r="B27" s="115" t="s">
        <v>8</v>
      </c>
      <c r="C27" s="113">
        <v>38.5294</v>
      </c>
      <c r="D27" s="97">
        <v>38.5294</v>
      </c>
      <c r="E27" s="114">
        <v>0</v>
      </c>
      <c r="F27" s="113">
        <v>0</v>
      </c>
      <c r="G27" s="97">
        <v>38.5294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3">
        <v>0</v>
      </c>
      <c r="O27" s="97">
        <v>0</v>
      </c>
      <c r="P27" s="114">
        <v>0</v>
      </c>
      <c r="Q27" s="114">
        <v>0</v>
      </c>
      <c r="R27" s="114">
        <v>0</v>
      </c>
    </row>
    <row r="28" spans="1:18" ht="29.25" customHeight="1">
      <c r="A28" s="116" t="s">
        <v>106</v>
      </c>
      <c r="B28" s="115" t="s">
        <v>91</v>
      </c>
      <c r="C28" s="113">
        <v>38.5294</v>
      </c>
      <c r="D28" s="97">
        <v>38.5294</v>
      </c>
      <c r="E28" s="114">
        <v>0</v>
      </c>
      <c r="F28" s="113">
        <v>0</v>
      </c>
      <c r="G28" s="97">
        <v>38.5294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3">
        <v>0</v>
      </c>
      <c r="O28" s="97">
        <v>0</v>
      </c>
      <c r="P28" s="114">
        <v>0</v>
      </c>
      <c r="Q28" s="114">
        <v>0</v>
      </c>
      <c r="R28" s="114">
        <v>0</v>
      </c>
    </row>
    <row r="29" spans="1:18" ht="29.25" customHeight="1">
      <c r="A29" s="116" t="s">
        <v>135</v>
      </c>
      <c r="B29" s="115" t="s">
        <v>205</v>
      </c>
      <c r="C29" s="113">
        <v>41.3619</v>
      </c>
      <c r="D29" s="97">
        <v>41.3619</v>
      </c>
      <c r="E29" s="114">
        <v>26.1832</v>
      </c>
      <c r="F29" s="113">
        <v>0.456</v>
      </c>
      <c r="G29" s="97">
        <v>14.7227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3">
        <v>0</v>
      </c>
      <c r="O29" s="97">
        <v>0</v>
      </c>
      <c r="P29" s="114">
        <v>0</v>
      </c>
      <c r="Q29" s="114">
        <v>0</v>
      </c>
      <c r="R29" s="114">
        <v>0</v>
      </c>
    </row>
    <row r="30" spans="1:18" ht="29.25" customHeight="1">
      <c r="A30" s="116" t="s">
        <v>3</v>
      </c>
      <c r="B30" s="115" t="s">
        <v>210</v>
      </c>
      <c r="C30" s="113">
        <v>2.7144</v>
      </c>
      <c r="D30" s="97">
        <v>2.7144</v>
      </c>
      <c r="E30" s="114">
        <v>2.7144</v>
      </c>
      <c r="F30" s="113">
        <v>0</v>
      </c>
      <c r="G30" s="97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3">
        <v>0</v>
      </c>
      <c r="O30" s="97">
        <v>0</v>
      </c>
      <c r="P30" s="114">
        <v>0</v>
      </c>
      <c r="Q30" s="114">
        <v>0</v>
      </c>
      <c r="R30" s="114">
        <v>0</v>
      </c>
    </row>
    <row r="31" spans="1:18" ht="29.25" customHeight="1">
      <c r="A31" s="116" t="s">
        <v>223</v>
      </c>
      <c r="B31" s="115" t="s">
        <v>157</v>
      </c>
      <c r="C31" s="113">
        <v>2.7144</v>
      </c>
      <c r="D31" s="97">
        <v>2.7144</v>
      </c>
      <c r="E31" s="114">
        <v>2.7144</v>
      </c>
      <c r="F31" s="113">
        <v>0</v>
      </c>
      <c r="G31" s="97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3">
        <v>0</v>
      </c>
      <c r="O31" s="97">
        <v>0</v>
      </c>
      <c r="P31" s="114">
        <v>0</v>
      </c>
      <c r="Q31" s="114">
        <v>0</v>
      </c>
      <c r="R31" s="114">
        <v>0</v>
      </c>
    </row>
    <row r="32" spans="1:18" ht="29.25" customHeight="1">
      <c r="A32" s="116" t="s">
        <v>102</v>
      </c>
      <c r="B32" s="115" t="s">
        <v>216</v>
      </c>
      <c r="C32" s="113">
        <v>2.7144</v>
      </c>
      <c r="D32" s="97">
        <v>2.7144</v>
      </c>
      <c r="E32" s="114">
        <v>2.7144</v>
      </c>
      <c r="F32" s="113">
        <v>0</v>
      </c>
      <c r="G32" s="97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3">
        <v>0</v>
      </c>
      <c r="O32" s="97">
        <v>0</v>
      </c>
      <c r="P32" s="114">
        <v>0</v>
      </c>
      <c r="Q32" s="114">
        <v>0</v>
      </c>
      <c r="R32" s="114">
        <v>0</v>
      </c>
    </row>
    <row r="33" spans="1:18" ht="29.25" customHeight="1">
      <c r="A33" s="116" t="s">
        <v>55</v>
      </c>
      <c r="B33" s="115" t="s">
        <v>183</v>
      </c>
      <c r="C33" s="113">
        <v>36.0556</v>
      </c>
      <c r="D33" s="97">
        <v>36.0556</v>
      </c>
      <c r="E33" s="114">
        <v>23.4688</v>
      </c>
      <c r="F33" s="113">
        <v>0.456</v>
      </c>
      <c r="G33" s="97">
        <v>12.1308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3">
        <v>0</v>
      </c>
      <c r="O33" s="97">
        <v>0</v>
      </c>
      <c r="P33" s="114">
        <v>0</v>
      </c>
      <c r="Q33" s="114">
        <v>0</v>
      </c>
      <c r="R33" s="114">
        <v>0</v>
      </c>
    </row>
    <row r="34" spans="1:18" ht="29.25" customHeight="1">
      <c r="A34" s="116" t="s">
        <v>96</v>
      </c>
      <c r="B34" s="115" t="s">
        <v>100</v>
      </c>
      <c r="C34" s="113">
        <v>36.0556</v>
      </c>
      <c r="D34" s="97">
        <v>36.0556</v>
      </c>
      <c r="E34" s="114">
        <v>23.4688</v>
      </c>
      <c r="F34" s="113">
        <v>0.456</v>
      </c>
      <c r="G34" s="97">
        <v>12.1308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3">
        <v>0</v>
      </c>
      <c r="O34" s="97">
        <v>0</v>
      </c>
      <c r="P34" s="114">
        <v>0</v>
      </c>
      <c r="Q34" s="114">
        <v>0</v>
      </c>
      <c r="R34" s="114">
        <v>0</v>
      </c>
    </row>
    <row r="35" spans="1:18" ht="29.25" customHeight="1">
      <c r="A35" s="116" t="s">
        <v>129</v>
      </c>
      <c r="B35" s="115" t="s">
        <v>98</v>
      </c>
      <c r="C35" s="113">
        <v>36.0556</v>
      </c>
      <c r="D35" s="97">
        <v>36.0556</v>
      </c>
      <c r="E35" s="114">
        <v>23.4688</v>
      </c>
      <c r="F35" s="113">
        <v>0.456</v>
      </c>
      <c r="G35" s="97">
        <v>12.1308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3">
        <v>0</v>
      </c>
      <c r="O35" s="97">
        <v>0</v>
      </c>
      <c r="P35" s="114">
        <v>0</v>
      </c>
      <c r="Q35" s="114">
        <v>0</v>
      </c>
      <c r="R35" s="114">
        <v>0</v>
      </c>
    </row>
    <row r="36" spans="1:18" ht="29.25" customHeight="1">
      <c r="A36" s="116" t="s">
        <v>43</v>
      </c>
      <c r="B36" s="115" t="s">
        <v>27</v>
      </c>
      <c r="C36" s="113">
        <v>2.5919</v>
      </c>
      <c r="D36" s="97">
        <v>2.5919</v>
      </c>
      <c r="E36" s="114">
        <v>0</v>
      </c>
      <c r="F36" s="113">
        <v>0</v>
      </c>
      <c r="G36" s="97">
        <v>2.5919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3">
        <v>0</v>
      </c>
      <c r="O36" s="97">
        <v>0</v>
      </c>
      <c r="P36" s="114">
        <v>0</v>
      </c>
      <c r="Q36" s="114">
        <v>0</v>
      </c>
      <c r="R36" s="114">
        <v>0</v>
      </c>
    </row>
    <row r="37" spans="1:18" ht="29.25" customHeight="1">
      <c r="A37" s="116" t="s">
        <v>204</v>
      </c>
      <c r="B37" s="115" t="s">
        <v>8</v>
      </c>
      <c r="C37" s="113">
        <v>2.5919</v>
      </c>
      <c r="D37" s="97">
        <v>2.5919</v>
      </c>
      <c r="E37" s="114">
        <v>0</v>
      </c>
      <c r="F37" s="113">
        <v>0</v>
      </c>
      <c r="G37" s="97">
        <v>2.5919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3">
        <v>0</v>
      </c>
      <c r="O37" s="97">
        <v>0</v>
      </c>
      <c r="P37" s="114">
        <v>0</v>
      </c>
      <c r="Q37" s="114">
        <v>0</v>
      </c>
      <c r="R37" s="114">
        <v>0</v>
      </c>
    </row>
    <row r="38" spans="1:18" ht="29.25" customHeight="1">
      <c r="A38" s="116" t="s">
        <v>106</v>
      </c>
      <c r="B38" s="115" t="s">
        <v>91</v>
      </c>
      <c r="C38" s="113">
        <v>2.5919</v>
      </c>
      <c r="D38" s="97">
        <v>2.5919</v>
      </c>
      <c r="E38" s="114">
        <v>0</v>
      </c>
      <c r="F38" s="113">
        <v>0</v>
      </c>
      <c r="G38" s="97">
        <v>2.5919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3">
        <v>0</v>
      </c>
      <c r="O38" s="97">
        <v>0</v>
      </c>
      <c r="P38" s="114">
        <v>0</v>
      </c>
      <c r="Q38" s="114">
        <v>0</v>
      </c>
      <c r="R38" s="114">
        <v>0</v>
      </c>
    </row>
    <row r="39" spans="1:18" ht="29.25" customHeight="1">
      <c r="A39" s="116" t="s">
        <v>75</v>
      </c>
      <c r="B39" s="115" t="s">
        <v>39</v>
      </c>
      <c r="C39" s="113">
        <v>178.1052</v>
      </c>
      <c r="D39" s="97">
        <v>178.1052</v>
      </c>
      <c r="E39" s="114">
        <v>104.9993</v>
      </c>
      <c r="F39" s="113">
        <v>23.0913</v>
      </c>
      <c r="G39" s="97">
        <v>50.0146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3">
        <v>0</v>
      </c>
      <c r="O39" s="97">
        <v>0</v>
      </c>
      <c r="P39" s="114">
        <v>0</v>
      </c>
      <c r="Q39" s="114">
        <v>0</v>
      </c>
      <c r="R39" s="114">
        <v>0</v>
      </c>
    </row>
    <row r="40" spans="1:18" ht="29.25" customHeight="1">
      <c r="A40" s="116" t="s">
        <v>132</v>
      </c>
      <c r="B40" s="115" t="s">
        <v>191</v>
      </c>
      <c r="C40" s="113">
        <v>1.2691</v>
      </c>
      <c r="D40" s="97">
        <v>1.2691</v>
      </c>
      <c r="E40" s="114">
        <v>0</v>
      </c>
      <c r="F40" s="113">
        <v>1.2691</v>
      </c>
      <c r="G40" s="97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3">
        <v>0</v>
      </c>
      <c r="O40" s="97">
        <v>0</v>
      </c>
      <c r="P40" s="114">
        <v>0</v>
      </c>
      <c r="Q40" s="114">
        <v>0</v>
      </c>
      <c r="R40" s="114">
        <v>0</v>
      </c>
    </row>
    <row r="41" spans="1:18" ht="29.25" customHeight="1">
      <c r="A41" s="116" t="s">
        <v>160</v>
      </c>
      <c r="B41" s="115" t="s">
        <v>31</v>
      </c>
      <c r="C41" s="113">
        <v>1.2691</v>
      </c>
      <c r="D41" s="97">
        <v>1.2691</v>
      </c>
      <c r="E41" s="114">
        <v>0</v>
      </c>
      <c r="F41" s="113">
        <v>1.2691</v>
      </c>
      <c r="G41" s="97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3">
        <v>0</v>
      </c>
      <c r="O41" s="97">
        <v>0</v>
      </c>
      <c r="P41" s="114">
        <v>0</v>
      </c>
      <c r="Q41" s="114">
        <v>0</v>
      </c>
      <c r="R41" s="114">
        <v>0</v>
      </c>
    </row>
    <row r="42" spans="1:18" ht="29.25" customHeight="1">
      <c r="A42" s="116" t="s">
        <v>80</v>
      </c>
      <c r="B42" s="115" t="s">
        <v>63</v>
      </c>
      <c r="C42" s="113">
        <v>1.2691</v>
      </c>
      <c r="D42" s="97">
        <v>1.2691</v>
      </c>
      <c r="E42" s="114">
        <v>0</v>
      </c>
      <c r="F42" s="113">
        <v>1.2691</v>
      </c>
      <c r="G42" s="97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3">
        <v>0</v>
      </c>
      <c r="O42" s="97">
        <v>0</v>
      </c>
      <c r="P42" s="114">
        <v>0</v>
      </c>
      <c r="Q42" s="114">
        <v>0</v>
      </c>
      <c r="R42" s="114">
        <v>0</v>
      </c>
    </row>
    <row r="43" spans="1:18" ht="29.25" customHeight="1">
      <c r="A43" s="116" t="s">
        <v>3</v>
      </c>
      <c r="B43" s="115" t="s">
        <v>210</v>
      </c>
      <c r="C43" s="113">
        <v>10.2648</v>
      </c>
      <c r="D43" s="97">
        <v>10.2648</v>
      </c>
      <c r="E43" s="114">
        <v>10.2648</v>
      </c>
      <c r="F43" s="113">
        <v>0</v>
      </c>
      <c r="G43" s="97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3">
        <v>0</v>
      </c>
      <c r="O43" s="97">
        <v>0</v>
      </c>
      <c r="P43" s="114">
        <v>0</v>
      </c>
      <c r="Q43" s="114">
        <v>0</v>
      </c>
      <c r="R43" s="114">
        <v>0</v>
      </c>
    </row>
    <row r="44" spans="1:18" ht="29.25" customHeight="1">
      <c r="A44" s="116" t="s">
        <v>223</v>
      </c>
      <c r="B44" s="115" t="s">
        <v>157</v>
      </c>
      <c r="C44" s="113">
        <v>10.2648</v>
      </c>
      <c r="D44" s="97">
        <v>10.2648</v>
      </c>
      <c r="E44" s="114">
        <v>10.2648</v>
      </c>
      <c r="F44" s="113">
        <v>0</v>
      </c>
      <c r="G44" s="97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3">
        <v>0</v>
      </c>
      <c r="O44" s="97">
        <v>0</v>
      </c>
      <c r="P44" s="114">
        <v>0</v>
      </c>
      <c r="Q44" s="114">
        <v>0</v>
      </c>
      <c r="R44" s="114">
        <v>0</v>
      </c>
    </row>
    <row r="45" spans="1:18" ht="29.25" customHeight="1">
      <c r="A45" s="116" t="s">
        <v>102</v>
      </c>
      <c r="B45" s="115" t="s">
        <v>216</v>
      </c>
      <c r="C45" s="113">
        <v>10.2648</v>
      </c>
      <c r="D45" s="97">
        <v>10.2648</v>
      </c>
      <c r="E45" s="114">
        <v>10.2648</v>
      </c>
      <c r="F45" s="113">
        <v>0</v>
      </c>
      <c r="G45" s="97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3">
        <v>0</v>
      </c>
      <c r="O45" s="97">
        <v>0</v>
      </c>
      <c r="P45" s="114">
        <v>0</v>
      </c>
      <c r="Q45" s="114">
        <v>0</v>
      </c>
      <c r="R45" s="114">
        <v>0</v>
      </c>
    </row>
    <row r="46" spans="1:18" ht="29.25" customHeight="1">
      <c r="A46" s="116" t="s">
        <v>55</v>
      </c>
      <c r="B46" s="115" t="s">
        <v>183</v>
      </c>
      <c r="C46" s="113">
        <v>155.9587</v>
      </c>
      <c r="D46" s="97">
        <v>155.9587</v>
      </c>
      <c r="E46" s="114">
        <v>94.7345</v>
      </c>
      <c r="F46" s="113">
        <v>21.8222</v>
      </c>
      <c r="G46" s="97">
        <v>39.402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3">
        <v>0</v>
      </c>
      <c r="O46" s="97">
        <v>0</v>
      </c>
      <c r="P46" s="114">
        <v>0</v>
      </c>
      <c r="Q46" s="114">
        <v>0</v>
      </c>
      <c r="R46" s="114">
        <v>0</v>
      </c>
    </row>
    <row r="47" spans="1:18" ht="29.25" customHeight="1">
      <c r="A47" s="116" t="s">
        <v>96</v>
      </c>
      <c r="B47" s="115" t="s">
        <v>100</v>
      </c>
      <c r="C47" s="113">
        <v>155.9587</v>
      </c>
      <c r="D47" s="97">
        <v>155.9587</v>
      </c>
      <c r="E47" s="114">
        <v>94.7345</v>
      </c>
      <c r="F47" s="113">
        <v>21.8222</v>
      </c>
      <c r="G47" s="97">
        <v>39.402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3">
        <v>0</v>
      </c>
      <c r="O47" s="97">
        <v>0</v>
      </c>
      <c r="P47" s="114">
        <v>0</v>
      </c>
      <c r="Q47" s="114">
        <v>0</v>
      </c>
      <c r="R47" s="114">
        <v>0</v>
      </c>
    </row>
    <row r="48" spans="1:18" ht="29.25" customHeight="1">
      <c r="A48" s="116" t="s">
        <v>173</v>
      </c>
      <c r="B48" s="115" t="s">
        <v>84</v>
      </c>
      <c r="C48" s="113">
        <v>155.9587</v>
      </c>
      <c r="D48" s="97">
        <v>155.9587</v>
      </c>
      <c r="E48" s="114">
        <v>94.7345</v>
      </c>
      <c r="F48" s="113">
        <v>21.8222</v>
      </c>
      <c r="G48" s="97">
        <v>39.402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3">
        <v>0</v>
      </c>
      <c r="O48" s="97">
        <v>0</v>
      </c>
      <c r="P48" s="114">
        <v>0</v>
      </c>
      <c r="Q48" s="114">
        <v>0</v>
      </c>
      <c r="R48" s="114">
        <v>0</v>
      </c>
    </row>
    <row r="49" spans="1:18" ht="29.25" customHeight="1">
      <c r="A49" s="116" t="s">
        <v>43</v>
      </c>
      <c r="B49" s="115" t="s">
        <v>27</v>
      </c>
      <c r="C49" s="113">
        <v>10.6126</v>
      </c>
      <c r="D49" s="97">
        <v>10.6126</v>
      </c>
      <c r="E49" s="114">
        <v>0</v>
      </c>
      <c r="F49" s="113">
        <v>0</v>
      </c>
      <c r="G49" s="97">
        <v>10.6126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3">
        <v>0</v>
      </c>
      <c r="O49" s="97">
        <v>0</v>
      </c>
      <c r="P49" s="114">
        <v>0</v>
      </c>
      <c r="Q49" s="114">
        <v>0</v>
      </c>
      <c r="R49" s="114">
        <v>0</v>
      </c>
    </row>
    <row r="50" spans="1:18" ht="29.25" customHeight="1">
      <c r="A50" s="116" t="s">
        <v>204</v>
      </c>
      <c r="B50" s="115" t="s">
        <v>8</v>
      </c>
      <c r="C50" s="113">
        <v>10.6126</v>
      </c>
      <c r="D50" s="97">
        <v>10.6126</v>
      </c>
      <c r="E50" s="114">
        <v>0</v>
      </c>
      <c r="F50" s="113">
        <v>0</v>
      </c>
      <c r="G50" s="97">
        <v>10.6126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3">
        <v>0</v>
      </c>
      <c r="O50" s="97">
        <v>0</v>
      </c>
      <c r="P50" s="114">
        <v>0</v>
      </c>
      <c r="Q50" s="114">
        <v>0</v>
      </c>
      <c r="R50" s="114">
        <v>0</v>
      </c>
    </row>
    <row r="51" spans="1:18" ht="29.25" customHeight="1">
      <c r="A51" s="116" t="s">
        <v>106</v>
      </c>
      <c r="B51" s="115" t="s">
        <v>91</v>
      </c>
      <c r="C51" s="113">
        <v>10.6126</v>
      </c>
      <c r="D51" s="97">
        <v>10.6126</v>
      </c>
      <c r="E51" s="114">
        <v>0</v>
      </c>
      <c r="F51" s="113">
        <v>0</v>
      </c>
      <c r="G51" s="97">
        <v>10.6126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3">
        <v>0</v>
      </c>
      <c r="O51" s="97">
        <v>0</v>
      </c>
      <c r="P51" s="114">
        <v>0</v>
      </c>
      <c r="Q51" s="114">
        <v>0</v>
      </c>
      <c r="R51" s="114">
        <v>0</v>
      </c>
    </row>
    <row r="52" spans="1:18" ht="29.25" customHeight="1">
      <c r="A52" s="116" t="s">
        <v>23</v>
      </c>
      <c r="B52" s="115" t="s">
        <v>92</v>
      </c>
      <c r="C52" s="113">
        <v>46.2834</v>
      </c>
      <c r="D52" s="97">
        <v>46.2834</v>
      </c>
      <c r="E52" s="114">
        <v>29.3394</v>
      </c>
      <c r="F52" s="113">
        <v>0.5117</v>
      </c>
      <c r="G52" s="97">
        <v>16.4323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3">
        <v>0</v>
      </c>
      <c r="O52" s="97">
        <v>0</v>
      </c>
      <c r="P52" s="114">
        <v>0</v>
      </c>
      <c r="Q52" s="114">
        <v>0</v>
      </c>
      <c r="R52" s="114">
        <v>0</v>
      </c>
    </row>
    <row r="53" spans="1:18" ht="29.25" customHeight="1">
      <c r="A53" s="116" t="s">
        <v>3</v>
      </c>
      <c r="B53" s="115" t="s">
        <v>210</v>
      </c>
      <c r="C53" s="113">
        <v>3.0482</v>
      </c>
      <c r="D53" s="97">
        <v>3.0482</v>
      </c>
      <c r="E53" s="114">
        <v>3.0482</v>
      </c>
      <c r="F53" s="113">
        <v>0</v>
      </c>
      <c r="G53" s="97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3">
        <v>0</v>
      </c>
      <c r="O53" s="97">
        <v>0</v>
      </c>
      <c r="P53" s="114">
        <v>0</v>
      </c>
      <c r="Q53" s="114">
        <v>0</v>
      </c>
      <c r="R53" s="114">
        <v>0</v>
      </c>
    </row>
    <row r="54" spans="1:18" ht="29.25" customHeight="1">
      <c r="A54" s="116" t="s">
        <v>223</v>
      </c>
      <c r="B54" s="115" t="s">
        <v>157</v>
      </c>
      <c r="C54" s="113">
        <v>3.0482</v>
      </c>
      <c r="D54" s="97">
        <v>3.0482</v>
      </c>
      <c r="E54" s="114">
        <v>3.0482</v>
      </c>
      <c r="F54" s="113">
        <v>0</v>
      </c>
      <c r="G54" s="97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3">
        <v>0</v>
      </c>
      <c r="O54" s="97">
        <v>0</v>
      </c>
      <c r="P54" s="114">
        <v>0</v>
      </c>
      <c r="Q54" s="114">
        <v>0</v>
      </c>
      <c r="R54" s="114">
        <v>0</v>
      </c>
    </row>
    <row r="55" spans="1:18" ht="29.25" customHeight="1">
      <c r="A55" s="116" t="s">
        <v>102</v>
      </c>
      <c r="B55" s="115" t="s">
        <v>216</v>
      </c>
      <c r="C55" s="113">
        <v>3.0482</v>
      </c>
      <c r="D55" s="97">
        <v>3.0482</v>
      </c>
      <c r="E55" s="114">
        <v>3.0482</v>
      </c>
      <c r="F55" s="113">
        <v>0</v>
      </c>
      <c r="G55" s="97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3">
        <v>0</v>
      </c>
      <c r="O55" s="97">
        <v>0</v>
      </c>
      <c r="P55" s="114">
        <v>0</v>
      </c>
      <c r="Q55" s="114">
        <v>0</v>
      </c>
      <c r="R55" s="114">
        <v>0</v>
      </c>
    </row>
    <row r="56" spans="1:18" ht="29.25" customHeight="1">
      <c r="A56" s="116" t="s">
        <v>55</v>
      </c>
      <c r="B56" s="115" t="s">
        <v>183</v>
      </c>
      <c r="C56" s="113">
        <v>40.3088</v>
      </c>
      <c r="D56" s="97">
        <v>40.3088</v>
      </c>
      <c r="E56" s="114">
        <v>26.2912</v>
      </c>
      <c r="F56" s="113">
        <v>0.5117</v>
      </c>
      <c r="G56" s="97">
        <v>13.5059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3">
        <v>0</v>
      </c>
      <c r="O56" s="97">
        <v>0</v>
      </c>
      <c r="P56" s="114">
        <v>0</v>
      </c>
      <c r="Q56" s="114">
        <v>0</v>
      </c>
      <c r="R56" s="114">
        <v>0</v>
      </c>
    </row>
    <row r="57" spans="1:18" ht="29.25" customHeight="1">
      <c r="A57" s="116" t="s">
        <v>96</v>
      </c>
      <c r="B57" s="115" t="s">
        <v>100</v>
      </c>
      <c r="C57" s="113">
        <v>40.3088</v>
      </c>
      <c r="D57" s="97">
        <v>40.3088</v>
      </c>
      <c r="E57" s="114">
        <v>26.2912</v>
      </c>
      <c r="F57" s="113">
        <v>0.5117</v>
      </c>
      <c r="G57" s="97">
        <v>13.5059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3">
        <v>0</v>
      </c>
      <c r="O57" s="97">
        <v>0</v>
      </c>
      <c r="P57" s="114">
        <v>0</v>
      </c>
      <c r="Q57" s="114">
        <v>0</v>
      </c>
      <c r="R57" s="114">
        <v>0</v>
      </c>
    </row>
    <row r="58" spans="1:18" ht="29.25" customHeight="1">
      <c r="A58" s="116" t="s">
        <v>173</v>
      </c>
      <c r="B58" s="115" t="s">
        <v>84</v>
      </c>
      <c r="C58" s="113">
        <v>40.3088</v>
      </c>
      <c r="D58" s="97">
        <v>40.3088</v>
      </c>
      <c r="E58" s="114">
        <v>26.2912</v>
      </c>
      <c r="F58" s="113">
        <v>0.5117</v>
      </c>
      <c r="G58" s="97">
        <v>13.5059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3">
        <v>0</v>
      </c>
      <c r="O58" s="97">
        <v>0</v>
      </c>
      <c r="P58" s="114">
        <v>0</v>
      </c>
      <c r="Q58" s="114">
        <v>0</v>
      </c>
      <c r="R58" s="114">
        <v>0</v>
      </c>
    </row>
    <row r="59" spans="1:18" ht="29.25" customHeight="1">
      <c r="A59" s="116" t="s">
        <v>43</v>
      </c>
      <c r="B59" s="115" t="s">
        <v>27</v>
      </c>
      <c r="C59" s="113">
        <v>2.9264</v>
      </c>
      <c r="D59" s="97">
        <v>2.9264</v>
      </c>
      <c r="E59" s="114">
        <v>0</v>
      </c>
      <c r="F59" s="113">
        <v>0</v>
      </c>
      <c r="G59" s="97">
        <v>2.9264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3">
        <v>0</v>
      </c>
      <c r="O59" s="97">
        <v>0</v>
      </c>
      <c r="P59" s="114">
        <v>0</v>
      </c>
      <c r="Q59" s="114">
        <v>0</v>
      </c>
      <c r="R59" s="114">
        <v>0</v>
      </c>
    </row>
    <row r="60" spans="1:18" ht="29.25" customHeight="1">
      <c r="A60" s="116" t="s">
        <v>204</v>
      </c>
      <c r="B60" s="115" t="s">
        <v>8</v>
      </c>
      <c r="C60" s="113">
        <v>2.9264</v>
      </c>
      <c r="D60" s="97">
        <v>2.9264</v>
      </c>
      <c r="E60" s="114">
        <v>0</v>
      </c>
      <c r="F60" s="113">
        <v>0</v>
      </c>
      <c r="G60" s="97">
        <v>2.9264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3">
        <v>0</v>
      </c>
      <c r="O60" s="97">
        <v>0</v>
      </c>
      <c r="P60" s="114">
        <v>0</v>
      </c>
      <c r="Q60" s="114">
        <v>0</v>
      </c>
      <c r="R60" s="114">
        <v>0</v>
      </c>
    </row>
    <row r="61" spans="1:18" ht="29.25" customHeight="1">
      <c r="A61" s="116" t="s">
        <v>106</v>
      </c>
      <c r="B61" s="115" t="s">
        <v>91</v>
      </c>
      <c r="C61" s="113">
        <v>2.9264</v>
      </c>
      <c r="D61" s="97">
        <v>2.9264</v>
      </c>
      <c r="E61" s="114">
        <v>0</v>
      </c>
      <c r="F61" s="113">
        <v>0</v>
      </c>
      <c r="G61" s="97">
        <v>2.9264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3">
        <v>0</v>
      </c>
      <c r="O61" s="97">
        <v>0</v>
      </c>
      <c r="P61" s="114">
        <v>0</v>
      </c>
      <c r="Q61" s="114">
        <v>0</v>
      </c>
      <c r="R61" s="114">
        <v>0</v>
      </c>
    </row>
    <row r="62" spans="1:18" ht="29.25" customHeight="1">
      <c r="A62" s="116" t="s">
        <v>190</v>
      </c>
      <c r="B62" s="115" t="s">
        <v>150</v>
      </c>
      <c r="C62" s="113">
        <v>55.611</v>
      </c>
      <c r="D62" s="97">
        <v>55.611</v>
      </c>
      <c r="E62" s="114">
        <v>43.4854</v>
      </c>
      <c r="F62" s="113">
        <v>0.7684</v>
      </c>
      <c r="G62" s="97">
        <v>11.3572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3">
        <v>0</v>
      </c>
      <c r="O62" s="97">
        <v>0</v>
      </c>
      <c r="P62" s="114">
        <v>0</v>
      </c>
      <c r="Q62" s="114">
        <v>0</v>
      </c>
      <c r="R62" s="114">
        <v>0</v>
      </c>
    </row>
    <row r="63" spans="1:18" ht="29.25" customHeight="1">
      <c r="A63" s="116" t="s">
        <v>3</v>
      </c>
      <c r="B63" s="115" t="s">
        <v>210</v>
      </c>
      <c r="C63" s="113">
        <v>4.0096</v>
      </c>
      <c r="D63" s="97">
        <v>4.0096</v>
      </c>
      <c r="E63" s="114">
        <v>4.0096</v>
      </c>
      <c r="F63" s="113">
        <v>0</v>
      </c>
      <c r="G63" s="97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3">
        <v>0</v>
      </c>
      <c r="O63" s="97">
        <v>0</v>
      </c>
      <c r="P63" s="114">
        <v>0</v>
      </c>
      <c r="Q63" s="114">
        <v>0</v>
      </c>
      <c r="R63" s="114">
        <v>0</v>
      </c>
    </row>
    <row r="64" spans="1:18" ht="29.25" customHeight="1">
      <c r="A64" s="116" t="s">
        <v>223</v>
      </c>
      <c r="B64" s="115" t="s">
        <v>157</v>
      </c>
      <c r="C64" s="113">
        <v>4.0096</v>
      </c>
      <c r="D64" s="97">
        <v>4.0096</v>
      </c>
      <c r="E64" s="114">
        <v>4.0096</v>
      </c>
      <c r="F64" s="113">
        <v>0</v>
      </c>
      <c r="G64" s="97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3">
        <v>0</v>
      </c>
      <c r="O64" s="97">
        <v>0</v>
      </c>
      <c r="P64" s="114">
        <v>0</v>
      </c>
      <c r="Q64" s="114">
        <v>0</v>
      </c>
      <c r="R64" s="114">
        <v>0</v>
      </c>
    </row>
    <row r="65" spans="1:18" ht="29.25" customHeight="1">
      <c r="A65" s="116" t="s">
        <v>102</v>
      </c>
      <c r="B65" s="115" t="s">
        <v>216</v>
      </c>
      <c r="C65" s="113">
        <v>4.0096</v>
      </c>
      <c r="D65" s="97">
        <v>4.0096</v>
      </c>
      <c r="E65" s="114">
        <v>4.0096</v>
      </c>
      <c r="F65" s="113">
        <v>0</v>
      </c>
      <c r="G65" s="97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3">
        <v>0</v>
      </c>
      <c r="O65" s="97">
        <v>0</v>
      </c>
      <c r="P65" s="114">
        <v>0</v>
      </c>
      <c r="Q65" s="114">
        <v>0</v>
      </c>
      <c r="R65" s="114">
        <v>0</v>
      </c>
    </row>
    <row r="66" spans="1:18" ht="29.25" customHeight="1">
      <c r="A66" s="116" t="s">
        <v>55</v>
      </c>
      <c r="B66" s="115" t="s">
        <v>183</v>
      </c>
      <c r="C66" s="113">
        <v>47.2072</v>
      </c>
      <c r="D66" s="97">
        <v>47.2072</v>
      </c>
      <c r="E66" s="114">
        <v>39.4758</v>
      </c>
      <c r="F66" s="113">
        <v>0.7684</v>
      </c>
      <c r="G66" s="97">
        <v>6.963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3">
        <v>0</v>
      </c>
      <c r="O66" s="97">
        <v>0</v>
      </c>
      <c r="P66" s="114">
        <v>0</v>
      </c>
      <c r="Q66" s="114">
        <v>0</v>
      </c>
      <c r="R66" s="114">
        <v>0</v>
      </c>
    </row>
    <row r="67" spans="1:18" ht="29.25" customHeight="1">
      <c r="A67" s="116" t="s">
        <v>96</v>
      </c>
      <c r="B67" s="115" t="s">
        <v>100</v>
      </c>
      <c r="C67" s="113">
        <v>47.2072</v>
      </c>
      <c r="D67" s="97">
        <v>47.2072</v>
      </c>
      <c r="E67" s="114">
        <v>39.4758</v>
      </c>
      <c r="F67" s="113">
        <v>0.7684</v>
      </c>
      <c r="G67" s="97">
        <v>6.963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3">
        <v>0</v>
      </c>
      <c r="O67" s="97">
        <v>0</v>
      </c>
      <c r="P67" s="114">
        <v>0</v>
      </c>
      <c r="Q67" s="114">
        <v>0</v>
      </c>
      <c r="R67" s="114">
        <v>0</v>
      </c>
    </row>
    <row r="68" spans="1:18" ht="29.25" customHeight="1">
      <c r="A68" s="116" t="s">
        <v>129</v>
      </c>
      <c r="B68" s="115" t="s">
        <v>98</v>
      </c>
      <c r="C68" s="113">
        <v>47.2072</v>
      </c>
      <c r="D68" s="97">
        <v>47.2072</v>
      </c>
      <c r="E68" s="114">
        <v>39.4758</v>
      </c>
      <c r="F68" s="113">
        <v>0.7684</v>
      </c>
      <c r="G68" s="97">
        <v>6.963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3">
        <v>0</v>
      </c>
      <c r="O68" s="97">
        <v>0</v>
      </c>
      <c r="P68" s="114">
        <v>0</v>
      </c>
      <c r="Q68" s="114">
        <v>0</v>
      </c>
      <c r="R68" s="114">
        <v>0</v>
      </c>
    </row>
    <row r="69" spans="1:18" ht="29.25" customHeight="1">
      <c r="A69" s="116" t="s">
        <v>43</v>
      </c>
      <c r="B69" s="115" t="s">
        <v>27</v>
      </c>
      <c r="C69" s="113">
        <v>4.3942</v>
      </c>
      <c r="D69" s="97">
        <v>4.3942</v>
      </c>
      <c r="E69" s="114">
        <v>0</v>
      </c>
      <c r="F69" s="113">
        <v>0</v>
      </c>
      <c r="G69" s="97">
        <v>4.3942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3">
        <v>0</v>
      </c>
      <c r="O69" s="97">
        <v>0</v>
      </c>
      <c r="P69" s="114">
        <v>0</v>
      </c>
      <c r="Q69" s="114">
        <v>0</v>
      </c>
      <c r="R69" s="114">
        <v>0</v>
      </c>
    </row>
    <row r="70" spans="1:18" ht="29.25" customHeight="1">
      <c r="A70" s="116" t="s">
        <v>204</v>
      </c>
      <c r="B70" s="115" t="s">
        <v>8</v>
      </c>
      <c r="C70" s="113">
        <v>4.3942</v>
      </c>
      <c r="D70" s="97">
        <v>4.3942</v>
      </c>
      <c r="E70" s="114">
        <v>0</v>
      </c>
      <c r="F70" s="113">
        <v>0</v>
      </c>
      <c r="G70" s="97">
        <v>4.3942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3">
        <v>0</v>
      </c>
      <c r="O70" s="97">
        <v>0</v>
      </c>
      <c r="P70" s="114">
        <v>0</v>
      </c>
      <c r="Q70" s="114">
        <v>0</v>
      </c>
      <c r="R70" s="114">
        <v>0</v>
      </c>
    </row>
    <row r="71" spans="1:18" ht="29.25" customHeight="1">
      <c r="A71" s="116" t="s">
        <v>106</v>
      </c>
      <c r="B71" s="115" t="s">
        <v>91</v>
      </c>
      <c r="C71" s="113">
        <v>4.3942</v>
      </c>
      <c r="D71" s="97">
        <v>4.3942</v>
      </c>
      <c r="E71" s="114">
        <v>0</v>
      </c>
      <c r="F71" s="113">
        <v>0</v>
      </c>
      <c r="G71" s="97">
        <v>4.3942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3">
        <v>0</v>
      </c>
      <c r="O71" s="97">
        <v>0</v>
      </c>
      <c r="P71" s="114">
        <v>0</v>
      </c>
      <c r="Q71" s="114">
        <v>0</v>
      </c>
      <c r="R71" s="114">
        <v>0</v>
      </c>
    </row>
    <row r="72" spans="1:18" ht="29.25" customHeight="1">
      <c r="A72" s="116" t="s">
        <v>133</v>
      </c>
      <c r="B72" s="115" t="s">
        <v>72</v>
      </c>
      <c r="C72" s="113">
        <v>54.3533</v>
      </c>
      <c r="D72" s="97">
        <v>54.3533</v>
      </c>
      <c r="E72" s="114">
        <v>41.0131</v>
      </c>
      <c r="F72" s="113">
        <v>9.1305</v>
      </c>
      <c r="G72" s="97">
        <v>4.2097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3">
        <v>0</v>
      </c>
      <c r="O72" s="97">
        <v>0</v>
      </c>
      <c r="P72" s="114">
        <v>0</v>
      </c>
      <c r="Q72" s="114">
        <v>0</v>
      </c>
      <c r="R72" s="114">
        <v>0</v>
      </c>
    </row>
    <row r="73" spans="1:18" ht="29.25" customHeight="1">
      <c r="A73" s="116" t="s">
        <v>132</v>
      </c>
      <c r="B73" s="115" t="s">
        <v>191</v>
      </c>
      <c r="C73" s="113">
        <v>0.5034</v>
      </c>
      <c r="D73" s="97">
        <v>0.5034</v>
      </c>
      <c r="E73" s="114">
        <v>0</v>
      </c>
      <c r="F73" s="113">
        <v>0.5034</v>
      </c>
      <c r="G73" s="97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3">
        <v>0</v>
      </c>
      <c r="O73" s="97">
        <v>0</v>
      </c>
      <c r="P73" s="114">
        <v>0</v>
      </c>
      <c r="Q73" s="114">
        <v>0</v>
      </c>
      <c r="R73" s="114">
        <v>0</v>
      </c>
    </row>
    <row r="74" spans="1:18" ht="29.25" customHeight="1">
      <c r="A74" s="116" t="s">
        <v>160</v>
      </c>
      <c r="B74" s="115" t="s">
        <v>31</v>
      </c>
      <c r="C74" s="113">
        <v>0.5034</v>
      </c>
      <c r="D74" s="97">
        <v>0.5034</v>
      </c>
      <c r="E74" s="114">
        <v>0</v>
      </c>
      <c r="F74" s="113">
        <v>0.5034</v>
      </c>
      <c r="G74" s="97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3">
        <v>0</v>
      </c>
      <c r="O74" s="97">
        <v>0</v>
      </c>
      <c r="P74" s="114">
        <v>0</v>
      </c>
      <c r="Q74" s="114">
        <v>0</v>
      </c>
      <c r="R74" s="114">
        <v>0</v>
      </c>
    </row>
    <row r="75" spans="1:18" ht="29.25" customHeight="1">
      <c r="A75" s="116" t="s">
        <v>80</v>
      </c>
      <c r="B75" s="115" t="s">
        <v>63</v>
      </c>
      <c r="C75" s="113">
        <v>0.5034</v>
      </c>
      <c r="D75" s="97">
        <v>0.5034</v>
      </c>
      <c r="E75" s="114">
        <v>0</v>
      </c>
      <c r="F75" s="113">
        <v>0.5034</v>
      </c>
      <c r="G75" s="97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13">
        <v>0</v>
      </c>
      <c r="O75" s="97">
        <v>0</v>
      </c>
      <c r="P75" s="114">
        <v>0</v>
      </c>
      <c r="Q75" s="114">
        <v>0</v>
      </c>
      <c r="R75" s="114">
        <v>0</v>
      </c>
    </row>
    <row r="76" spans="1:18" ht="29.25" customHeight="1">
      <c r="A76" s="116" t="s">
        <v>3</v>
      </c>
      <c r="B76" s="115" t="s">
        <v>210</v>
      </c>
      <c r="C76" s="113">
        <v>3.4151</v>
      </c>
      <c r="D76" s="97">
        <v>3.4151</v>
      </c>
      <c r="E76" s="114">
        <v>3.4151</v>
      </c>
      <c r="F76" s="113">
        <v>0</v>
      </c>
      <c r="G76" s="97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3">
        <v>0</v>
      </c>
      <c r="O76" s="97">
        <v>0</v>
      </c>
      <c r="P76" s="114">
        <v>0</v>
      </c>
      <c r="Q76" s="114">
        <v>0</v>
      </c>
      <c r="R76" s="114">
        <v>0</v>
      </c>
    </row>
    <row r="77" spans="1:18" ht="29.25" customHeight="1">
      <c r="A77" s="116" t="s">
        <v>223</v>
      </c>
      <c r="B77" s="115" t="s">
        <v>157</v>
      </c>
      <c r="C77" s="113">
        <v>3.4151</v>
      </c>
      <c r="D77" s="97">
        <v>3.4151</v>
      </c>
      <c r="E77" s="114">
        <v>3.4151</v>
      </c>
      <c r="F77" s="113">
        <v>0</v>
      </c>
      <c r="G77" s="97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3">
        <v>0</v>
      </c>
      <c r="O77" s="97">
        <v>0</v>
      </c>
      <c r="P77" s="114">
        <v>0</v>
      </c>
      <c r="Q77" s="114">
        <v>0</v>
      </c>
      <c r="R77" s="114">
        <v>0</v>
      </c>
    </row>
    <row r="78" spans="1:18" ht="29.25" customHeight="1">
      <c r="A78" s="116" t="s">
        <v>102</v>
      </c>
      <c r="B78" s="115" t="s">
        <v>216</v>
      </c>
      <c r="C78" s="113">
        <v>3.4151</v>
      </c>
      <c r="D78" s="97">
        <v>3.4151</v>
      </c>
      <c r="E78" s="114">
        <v>3.4151</v>
      </c>
      <c r="F78" s="113">
        <v>0</v>
      </c>
      <c r="G78" s="97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3">
        <v>0</v>
      </c>
      <c r="O78" s="97">
        <v>0</v>
      </c>
      <c r="P78" s="114">
        <v>0</v>
      </c>
      <c r="Q78" s="114">
        <v>0</v>
      </c>
      <c r="R78" s="114">
        <v>0</v>
      </c>
    </row>
    <row r="79" spans="1:18" ht="29.25" customHeight="1">
      <c r="A79" s="116" t="s">
        <v>55</v>
      </c>
      <c r="B79" s="115" t="s">
        <v>183</v>
      </c>
      <c r="C79" s="113">
        <v>46.2251</v>
      </c>
      <c r="D79" s="97">
        <v>46.2251</v>
      </c>
      <c r="E79" s="114">
        <v>37.598</v>
      </c>
      <c r="F79" s="113">
        <v>8.6271</v>
      </c>
      <c r="G79" s="97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3">
        <v>0</v>
      </c>
      <c r="O79" s="97">
        <v>0</v>
      </c>
      <c r="P79" s="114">
        <v>0</v>
      </c>
      <c r="Q79" s="114">
        <v>0</v>
      </c>
      <c r="R79" s="114">
        <v>0</v>
      </c>
    </row>
    <row r="80" spans="1:18" ht="29.25" customHeight="1">
      <c r="A80" s="116" t="s">
        <v>96</v>
      </c>
      <c r="B80" s="115" t="s">
        <v>100</v>
      </c>
      <c r="C80" s="113">
        <v>46.2251</v>
      </c>
      <c r="D80" s="97">
        <v>46.2251</v>
      </c>
      <c r="E80" s="114">
        <v>37.598</v>
      </c>
      <c r="F80" s="113">
        <v>8.6271</v>
      </c>
      <c r="G80" s="97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3">
        <v>0</v>
      </c>
      <c r="O80" s="97">
        <v>0</v>
      </c>
      <c r="P80" s="114">
        <v>0</v>
      </c>
      <c r="Q80" s="114">
        <v>0</v>
      </c>
      <c r="R80" s="114">
        <v>0</v>
      </c>
    </row>
    <row r="81" spans="1:18" ht="29.25" customHeight="1">
      <c r="A81" s="116" t="s">
        <v>16</v>
      </c>
      <c r="B81" s="115" t="s">
        <v>74</v>
      </c>
      <c r="C81" s="113">
        <v>46.2251</v>
      </c>
      <c r="D81" s="97">
        <v>46.2251</v>
      </c>
      <c r="E81" s="114">
        <v>37.598</v>
      </c>
      <c r="F81" s="113">
        <v>8.6271</v>
      </c>
      <c r="G81" s="97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3">
        <v>0</v>
      </c>
      <c r="O81" s="97">
        <v>0</v>
      </c>
      <c r="P81" s="114">
        <v>0</v>
      </c>
      <c r="Q81" s="114">
        <v>0</v>
      </c>
      <c r="R81" s="114">
        <v>0</v>
      </c>
    </row>
    <row r="82" spans="1:18" ht="29.25" customHeight="1">
      <c r="A82" s="116" t="s">
        <v>43</v>
      </c>
      <c r="B82" s="115" t="s">
        <v>27</v>
      </c>
      <c r="C82" s="113">
        <v>4.2097</v>
      </c>
      <c r="D82" s="97">
        <v>4.2097</v>
      </c>
      <c r="E82" s="114">
        <v>0</v>
      </c>
      <c r="F82" s="113">
        <v>0</v>
      </c>
      <c r="G82" s="97">
        <v>4.2097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3">
        <v>0</v>
      </c>
      <c r="O82" s="97">
        <v>0</v>
      </c>
      <c r="P82" s="114">
        <v>0</v>
      </c>
      <c r="Q82" s="114">
        <v>0</v>
      </c>
      <c r="R82" s="114">
        <v>0</v>
      </c>
    </row>
    <row r="83" spans="1:18" ht="29.25" customHeight="1">
      <c r="A83" s="116" t="s">
        <v>204</v>
      </c>
      <c r="B83" s="115" t="s">
        <v>8</v>
      </c>
      <c r="C83" s="113">
        <v>4.2097</v>
      </c>
      <c r="D83" s="97">
        <v>4.2097</v>
      </c>
      <c r="E83" s="114">
        <v>0</v>
      </c>
      <c r="F83" s="113">
        <v>0</v>
      </c>
      <c r="G83" s="97">
        <v>4.2097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3">
        <v>0</v>
      </c>
      <c r="O83" s="97">
        <v>0</v>
      </c>
      <c r="P83" s="114">
        <v>0</v>
      </c>
      <c r="Q83" s="114">
        <v>0</v>
      </c>
      <c r="R83" s="114">
        <v>0</v>
      </c>
    </row>
    <row r="84" spans="1:18" ht="29.25" customHeight="1">
      <c r="A84" s="116" t="s">
        <v>106</v>
      </c>
      <c r="B84" s="115" t="s">
        <v>91</v>
      </c>
      <c r="C84" s="113">
        <v>4.2097</v>
      </c>
      <c r="D84" s="97">
        <v>4.2097</v>
      </c>
      <c r="E84" s="114">
        <v>0</v>
      </c>
      <c r="F84" s="113">
        <v>0</v>
      </c>
      <c r="G84" s="97">
        <v>4.2097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3">
        <v>0</v>
      </c>
      <c r="O84" s="97">
        <v>0</v>
      </c>
      <c r="P84" s="114">
        <v>0</v>
      </c>
      <c r="Q84" s="114">
        <v>0</v>
      </c>
      <c r="R84" s="114">
        <v>0</v>
      </c>
    </row>
    <row r="85" spans="1:18" ht="29.25" customHeight="1">
      <c r="A85" s="116" t="s">
        <v>76</v>
      </c>
      <c r="B85" s="115" t="s">
        <v>142</v>
      </c>
      <c r="C85" s="113">
        <v>181.5128</v>
      </c>
      <c r="D85" s="97">
        <v>181.5128</v>
      </c>
      <c r="E85" s="114">
        <v>111.0491</v>
      </c>
      <c r="F85" s="113">
        <v>24.4958</v>
      </c>
      <c r="G85" s="97">
        <v>45.9679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3">
        <v>0</v>
      </c>
      <c r="O85" s="97">
        <v>0</v>
      </c>
      <c r="P85" s="114">
        <v>0</v>
      </c>
      <c r="Q85" s="114">
        <v>0</v>
      </c>
      <c r="R85" s="114">
        <v>0</v>
      </c>
    </row>
    <row r="86" spans="1:18" ht="29.25" customHeight="1">
      <c r="A86" s="116" t="s">
        <v>132</v>
      </c>
      <c r="B86" s="115" t="s">
        <v>191</v>
      </c>
      <c r="C86" s="113">
        <v>1.3456</v>
      </c>
      <c r="D86" s="97">
        <v>1.3456</v>
      </c>
      <c r="E86" s="114">
        <v>0</v>
      </c>
      <c r="F86" s="113">
        <v>1.3456</v>
      </c>
      <c r="G86" s="97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3">
        <v>0</v>
      </c>
      <c r="O86" s="97">
        <v>0</v>
      </c>
      <c r="P86" s="114">
        <v>0</v>
      </c>
      <c r="Q86" s="114">
        <v>0</v>
      </c>
      <c r="R86" s="114">
        <v>0</v>
      </c>
    </row>
    <row r="87" spans="1:18" ht="29.25" customHeight="1">
      <c r="A87" s="116" t="s">
        <v>160</v>
      </c>
      <c r="B87" s="115" t="s">
        <v>31</v>
      </c>
      <c r="C87" s="113">
        <v>1.3456</v>
      </c>
      <c r="D87" s="97">
        <v>1.3456</v>
      </c>
      <c r="E87" s="114">
        <v>0</v>
      </c>
      <c r="F87" s="113">
        <v>1.3456</v>
      </c>
      <c r="G87" s="97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3">
        <v>0</v>
      </c>
      <c r="O87" s="97">
        <v>0</v>
      </c>
      <c r="P87" s="114">
        <v>0</v>
      </c>
      <c r="Q87" s="114">
        <v>0</v>
      </c>
      <c r="R87" s="114">
        <v>0</v>
      </c>
    </row>
    <row r="88" spans="1:18" ht="29.25" customHeight="1">
      <c r="A88" s="116" t="s">
        <v>80</v>
      </c>
      <c r="B88" s="115" t="s">
        <v>63</v>
      </c>
      <c r="C88" s="113">
        <v>1.3456</v>
      </c>
      <c r="D88" s="97">
        <v>1.3456</v>
      </c>
      <c r="E88" s="114">
        <v>0</v>
      </c>
      <c r="F88" s="113">
        <v>1.3456</v>
      </c>
      <c r="G88" s="97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3">
        <v>0</v>
      </c>
      <c r="O88" s="97">
        <v>0</v>
      </c>
      <c r="P88" s="114">
        <v>0</v>
      </c>
      <c r="Q88" s="114">
        <v>0</v>
      </c>
      <c r="R88" s="114">
        <v>0</v>
      </c>
    </row>
    <row r="89" spans="1:18" ht="29.25" customHeight="1">
      <c r="A89" s="116" t="s">
        <v>3</v>
      </c>
      <c r="B89" s="115" t="s">
        <v>210</v>
      </c>
      <c r="C89" s="113">
        <v>10.5775</v>
      </c>
      <c r="D89" s="97">
        <v>10.5775</v>
      </c>
      <c r="E89" s="114">
        <v>10.5775</v>
      </c>
      <c r="F89" s="113">
        <v>0</v>
      </c>
      <c r="G89" s="97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3">
        <v>0</v>
      </c>
      <c r="O89" s="97">
        <v>0</v>
      </c>
      <c r="P89" s="114">
        <v>0</v>
      </c>
      <c r="Q89" s="114">
        <v>0</v>
      </c>
      <c r="R89" s="114">
        <v>0</v>
      </c>
    </row>
    <row r="90" spans="1:18" ht="29.25" customHeight="1">
      <c r="A90" s="116" t="s">
        <v>223</v>
      </c>
      <c r="B90" s="115" t="s">
        <v>157</v>
      </c>
      <c r="C90" s="113">
        <v>10.5775</v>
      </c>
      <c r="D90" s="97">
        <v>10.5775</v>
      </c>
      <c r="E90" s="114">
        <v>10.5775</v>
      </c>
      <c r="F90" s="113">
        <v>0</v>
      </c>
      <c r="G90" s="97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3">
        <v>0</v>
      </c>
      <c r="O90" s="97">
        <v>0</v>
      </c>
      <c r="P90" s="114">
        <v>0</v>
      </c>
      <c r="Q90" s="114">
        <v>0</v>
      </c>
      <c r="R90" s="114">
        <v>0</v>
      </c>
    </row>
    <row r="91" spans="1:18" ht="29.25" customHeight="1">
      <c r="A91" s="116" t="s">
        <v>102</v>
      </c>
      <c r="B91" s="115" t="s">
        <v>216</v>
      </c>
      <c r="C91" s="113">
        <v>10.5775</v>
      </c>
      <c r="D91" s="97">
        <v>10.5775</v>
      </c>
      <c r="E91" s="114">
        <v>10.5775</v>
      </c>
      <c r="F91" s="113">
        <v>0</v>
      </c>
      <c r="G91" s="97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3">
        <v>0</v>
      </c>
      <c r="O91" s="97">
        <v>0</v>
      </c>
      <c r="P91" s="114">
        <v>0</v>
      </c>
      <c r="Q91" s="114">
        <v>0</v>
      </c>
      <c r="R91" s="114">
        <v>0</v>
      </c>
    </row>
    <row r="92" spans="1:18" ht="29.25" customHeight="1">
      <c r="A92" s="116" t="s">
        <v>55</v>
      </c>
      <c r="B92" s="115" t="s">
        <v>183</v>
      </c>
      <c r="C92" s="113">
        <v>158.3388</v>
      </c>
      <c r="D92" s="97">
        <v>158.3388</v>
      </c>
      <c r="E92" s="114">
        <v>100.4716</v>
      </c>
      <c r="F92" s="113">
        <v>23.1502</v>
      </c>
      <c r="G92" s="97">
        <v>34.717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3">
        <v>0</v>
      </c>
      <c r="O92" s="97">
        <v>0</v>
      </c>
      <c r="P92" s="114">
        <v>0</v>
      </c>
      <c r="Q92" s="114">
        <v>0</v>
      </c>
      <c r="R92" s="114">
        <v>0</v>
      </c>
    </row>
    <row r="93" spans="1:18" ht="29.25" customHeight="1">
      <c r="A93" s="116" t="s">
        <v>96</v>
      </c>
      <c r="B93" s="115" t="s">
        <v>100</v>
      </c>
      <c r="C93" s="113">
        <v>158.3388</v>
      </c>
      <c r="D93" s="97">
        <v>158.3388</v>
      </c>
      <c r="E93" s="114">
        <v>100.4716</v>
      </c>
      <c r="F93" s="113">
        <v>23.1502</v>
      </c>
      <c r="G93" s="97">
        <v>34.717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3">
        <v>0</v>
      </c>
      <c r="O93" s="97">
        <v>0</v>
      </c>
      <c r="P93" s="114">
        <v>0</v>
      </c>
      <c r="Q93" s="114">
        <v>0</v>
      </c>
      <c r="R93" s="114">
        <v>0</v>
      </c>
    </row>
    <row r="94" spans="1:18" ht="29.25" customHeight="1">
      <c r="A94" s="116" t="s">
        <v>16</v>
      </c>
      <c r="B94" s="115" t="s">
        <v>74</v>
      </c>
      <c r="C94" s="113">
        <v>158.3388</v>
      </c>
      <c r="D94" s="97">
        <v>158.3388</v>
      </c>
      <c r="E94" s="114">
        <v>100.4716</v>
      </c>
      <c r="F94" s="113">
        <v>23.1502</v>
      </c>
      <c r="G94" s="97">
        <v>34.717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3">
        <v>0</v>
      </c>
      <c r="O94" s="97">
        <v>0</v>
      </c>
      <c r="P94" s="114">
        <v>0</v>
      </c>
      <c r="Q94" s="114">
        <v>0</v>
      </c>
      <c r="R94" s="114">
        <v>0</v>
      </c>
    </row>
    <row r="95" spans="1:18" ht="29.25" customHeight="1">
      <c r="A95" s="116" t="s">
        <v>43</v>
      </c>
      <c r="B95" s="115" t="s">
        <v>27</v>
      </c>
      <c r="C95" s="113">
        <v>11.2509</v>
      </c>
      <c r="D95" s="97">
        <v>11.2509</v>
      </c>
      <c r="E95" s="114">
        <v>0</v>
      </c>
      <c r="F95" s="113">
        <v>0</v>
      </c>
      <c r="G95" s="97">
        <v>11.2509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3">
        <v>0</v>
      </c>
      <c r="O95" s="97">
        <v>0</v>
      </c>
      <c r="P95" s="114">
        <v>0</v>
      </c>
      <c r="Q95" s="114">
        <v>0</v>
      </c>
      <c r="R95" s="114">
        <v>0</v>
      </c>
    </row>
    <row r="96" spans="1:18" ht="29.25" customHeight="1">
      <c r="A96" s="116" t="s">
        <v>204</v>
      </c>
      <c r="B96" s="115" t="s">
        <v>8</v>
      </c>
      <c r="C96" s="113">
        <v>11.2509</v>
      </c>
      <c r="D96" s="97">
        <v>11.2509</v>
      </c>
      <c r="E96" s="114">
        <v>0</v>
      </c>
      <c r="F96" s="113">
        <v>0</v>
      </c>
      <c r="G96" s="97">
        <v>11.2509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3">
        <v>0</v>
      </c>
      <c r="O96" s="97">
        <v>0</v>
      </c>
      <c r="P96" s="114">
        <v>0</v>
      </c>
      <c r="Q96" s="114">
        <v>0</v>
      </c>
      <c r="R96" s="114">
        <v>0</v>
      </c>
    </row>
    <row r="97" spans="1:18" ht="29.25" customHeight="1">
      <c r="A97" s="116" t="s">
        <v>106</v>
      </c>
      <c r="B97" s="115" t="s">
        <v>91</v>
      </c>
      <c r="C97" s="113">
        <v>11.2509</v>
      </c>
      <c r="D97" s="97">
        <v>11.2509</v>
      </c>
      <c r="E97" s="114">
        <v>0</v>
      </c>
      <c r="F97" s="113">
        <v>0</v>
      </c>
      <c r="G97" s="97">
        <v>11.2509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3">
        <v>0</v>
      </c>
      <c r="O97" s="97">
        <v>0</v>
      </c>
      <c r="P97" s="114">
        <v>0</v>
      </c>
      <c r="Q97" s="114">
        <v>0</v>
      </c>
      <c r="R97" s="114">
        <v>0</v>
      </c>
    </row>
    <row r="98" spans="1:18" ht="29.25" customHeight="1">
      <c r="A98" s="116" t="s">
        <v>22</v>
      </c>
      <c r="B98" s="115" t="s">
        <v>51</v>
      </c>
      <c r="C98" s="113">
        <v>175.389</v>
      </c>
      <c r="D98" s="97">
        <v>175.389</v>
      </c>
      <c r="E98" s="114">
        <v>92.4365</v>
      </c>
      <c r="F98" s="113">
        <v>20.2943</v>
      </c>
      <c r="G98" s="97">
        <v>62.6582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3">
        <v>0</v>
      </c>
      <c r="O98" s="97">
        <v>0</v>
      </c>
      <c r="P98" s="114">
        <v>0</v>
      </c>
      <c r="Q98" s="114">
        <v>0</v>
      </c>
      <c r="R98" s="114">
        <v>0</v>
      </c>
    </row>
    <row r="99" spans="1:18" ht="29.25" customHeight="1">
      <c r="A99" s="116" t="s">
        <v>132</v>
      </c>
      <c r="B99" s="115" t="s">
        <v>191</v>
      </c>
      <c r="C99" s="113">
        <v>1.1084</v>
      </c>
      <c r="D99" s="97">
        <v>1.1084</v>
      </c>
      <c r="E99" s="114">
        <v>0</v>
      </c>
      <c r="F99" s="113">
        <v>1.1084</v>
      </c>
      <c r="G99" s="97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3">
        <v>0</v>
      </c>
      <c r="O99" s="97">
        <v>0</v>
      </c>
      <c r="P99" s="114">
        <v>0</v>
      </c>
      <c r="Q99" s="114">
        <v>0</v>
      </c>
      <c r="R99" s="114">
        <v>0</v>
      </c>
    </row>
    <row r="100" spans="1:18" ht="29.25" customHeight="1">
      <c r="A100" s="116" t="s">
        <v>160</v>
      </c>
      <c r="B100" s="115" t="s">
        <v>31</v>
      </c>
      <c r="C100" s="113">
        <v>1.1084</v>
      </c>
      <c r="D100" s="97">
        <v>1.1084</v>
      </c>
      <c r="E100" s="114">
        <v>0</v>
      </c>
      <c r="F100" s="113">
        <v>1.1084</v>
      </c>
      <c r="G100" s="97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3">
        <v>0</v>
      </c>
      <c r="O100" s="97">
        <v>0</v>
      </c>
      <c r="P100" s="114">
        <v>0</v>
      </c>
      <c r="Q100" s="114">
        <v>0</v>
      </c>
      <c r="R100" s="114">
        <v>0</v>
      </c>
    </row>
    <row r="101" spans="1:18" ht="29.25" customHeight="1">
      <c r="A101" s="116" t="s">
        <v>80</v>
      </c>
      <c r="B101" s="115" t="s">
        <v>63</v>
      </c>
      <c r="C101" s="113">
        <v>1.1084</v>
      </c>
      <c r="D101" s="97">
        <v>1.1084</v>
      </c>
      <c r="E101" s="114">
        <v>0</v>
      </c>
      <c r="F101" s="113">
        <v>1.1084</v>
      </c>
      <c r="G101" s="97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3">
        <v>0</v>
      </c>
      <c r="O101" s="97">
        <v>0</v>
      </c>
      <c r="P101" s="114">
        <v>0</v>
      </c>
      <c r="Q101" s="114">
        <v>0</v>
      </c>
      <c r="R101" s="114">
        <v>0</v>
      </c>
    </row>
    <row r="102" spans="1:18" ht="29.25" customHeight="1">
      <c r="A102" s="116" t="s">
        <v>3</v>
      </c>
      <c r="B102" s="115" t="s">
        <v>210</v>
      </c>
      <c r="C102" s="113">
        <v>9.7828</v>
      </c>
      <c r="D102" s="97">
        <v>9.7828</v>
      </c>
      <c r="E102" s="114">
        <v>9.7828</v>
      </c>
      <c r="F102" s="113">
        <v>0</v>
      </c>
      <c r="G102" s="97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3">
        <v>0</v>
      </c>
      <c r="O102" s="97">
        <v>0</v>
      </c>
      <c r="P102" s="114">
        <v>0</v>
      </c>
      <c r="Q102" s="114">
        <v>0</v>
      </c>
      <c r="R102" s="114">
        <v>0</v>
      </c>
    </row>
    <row r="103" spans="1:18" ht="29.25" customHeight="1">
      <c r="A103" s="116" t="s">
        <v>223</v>
      </c>
      <c r="B103" s="115" t="s">
        <v>157</v>
      </c>
      <c r="C103" s="113">
        <v>9.7828</v>
      </c>
      <c r="D103" s="97">
        <v>9.7828</v>
      </c>
      <c r="E103" s="114">
        <v>9.7828</v>
      </c>
      <c r="F103" s="113">
        <v>0</v>
      </c>
      <c r="G103" s="97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3">
        <v>0</v>
      </c>
      <c r="O103" s="97">
        <v>0</v>
      </c>
      <c r="P103" s="114">
        <v>0</v>
      </c>
      <c r="Q103" s="114">
        <v>0</v>
      </c>
      <c r="R103" s="114">
        <v>0</v>
      </c>
    </row>
    <row r="104" spans="1:18" ht="29.25" customHeight="1">
      <c r="A104" s="116" t="s">
        <v>102</v>
      </c>
      <c r="B104" s="115" t="s">
        <v>216</v>
      </c>
      <c r="C104" s="113">
        <v>9.7828</v>
      </c>
      <c r="D104" s="97">
        <v>9.7828</v>
      </c>
      <c r="E104" s="114">
        <v>9.7828</v>
      </c>
      <c r="F104" s="113">
        <v>0</v>
      </c>
      <c r="G104" s="97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3">
        <v>0</v>
      </c>
      <c r="O104" s="97">
        <v>0</v>
      </c>
      <c r="P104" s="114">
        <v>0</v>
      </c>
      <c r="Q104" s="114">
        <v>0</v>
      </c>
      <c r="R104" s="114">
        <v>0</v>
      </c>
    </row>
    <row r="105" spans="1:18" ht="29.25" customHeight="1">
      <c r="A105" s="116" t="s">
        <v>55</v>
      </c>
      <c r="B105" s="115" t="s">
        <v>183</v>
      </c>
      <c r="C105" s="113">
        <v>155.2344</v>
      </c>
      <c r="D105" s="97">
        <v>155.2344</v>
      </c>
      <c r="E105" s="114">
        <v>82.6537</v>
      </c>
      <c r="F105" s="113">
        <v>19.1859</v>
      </c>
      <c r="G105" s="97">
        <v>53.3948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3">
        <v>0</v>
      </c>
      <c r="O105" s="97">
        <v>0</v>
      </c>
      <c r="P105" s="114">
        <v>0</v>
      </c>
      <c r="Q105" s="114">
        <v>0</v>
      </c>
      <c r="R105" s="114">
        <v>0</v>
      </c>
    </row>
    <row r="106" spans="1:18" ht="29.25" customHeight="1">
      <c r="A106" s="116" t="s">
        <v>96</v>
      </c>
      <c r="B106" s="115" t="s">
        <v>100</v>
      </c>
      <c r="C106" s="113">
        <v>155.2344</v>
      </c>
      <c r="D106" s="97">
        <v>155.2344</v>
      </c>
      <c r="E106" s="114">
        <v>82.6537</v>
      </c>
      <c r="F106" s="113">
        <v>19.1859</v>
      </c>
      <c r="G106" s="97">
        <v>53.3948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3">
        <v>0</v>
      </c>
      <c r="O106" s="97">
        <v>0</v>
      </c>
      <c r="P106" s="114">
        <v>0</v>
      </c>
      <c r="Q106" s="114">
        <v>0</v>
      </c>
      <c r="R106" s="114">
        <v>0</v>
      </c>
    </row>
    <row r="107" spans="1:18" ht="29.25" customHeight="1">
      <c r="A107" s="116" t="s">
        <v>67</v>
      </c>
      <c r="B107" s="115" t="s">
        <v>164</v>
      </c>
      <c r="C107" s="113">
        <v>155.2344</v>
      </c>
      <c r="D107" s="97">
        <v>155.2344</v>
      </c>
      <c r="E107" s="114">
        <v>82.6537</v>
      </c>
      <c r="F107" s="113">
        <v>19.1859</v>
      </c>
      <c r="G107" s="97">
        <v>53.3948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3">
        <v>0</v>
      </c>
      <c r="O107" s="97">
        <v>0</v>
      </c>
      <c r="P107" s="114">
        <v>0</v>
      </c>
      <c r="Q107" s="114">
        <v>0</v>
      </c>
      <c r="R107" s="114">
        <v>0</v>
      </c>
    </row>
    <row r="108" spans="1:18" ht="29.25" customHeight="1">
      <c r="A108" s="116" t="s">
        <v>43</v>
      </c>
      <c r="B108" s="115" t="s">
        <v>27</v>
      </c>
      <c r="C108" s="113">
        <v>9.2634</v>
      </c>
      <c r="D108" s="97">
        <v>9.2634</v>
      </c>
      <c r="E108" s="114">
        <v>0</v>
      </c>
      <c r="F108" s="113">
        <v>0</v>
      </c>
      <c r="G108" s="97">
        <v>9.2634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3">
        <v>0</v>
      </c>
      <c r="O108" s="97">
        <v>0</v>
      </c>
      <c r="P108" s="114">
        <v>0</v>
      </c>
      <c r="Q108" s="114">
        <v>0</v>
      </c>
      <c r="R108" s="114">
        <v>0</v>
      </c>
    </row>
    <row r="109" spans="1:18" ht="29.25" customHeight="1">
      <c r="A109" s="116" t="s">
        <v>204</v>
      </c>
      <c r="B109" s="115" t="s">
        <v>8</v>
      </c>
      <c r="C109" s="113">
        <v>9.2634</v>
      </c>
      <c r="D109" s="97">
        <v>9.2634</v>
      </c>
      <c r="E109" s="114">
        <v>0</v>
      </c>
      <c r="F109" s="113">
        <v>0</v>
      </c>
      <c r="G109" s="97">
        <v>9.2634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3">
        <v>0</v>
      </c>
      <c r="O109" s="97">
        <v>0</v>
      </c>
      <c r="P109" s="114">
        <v>0</v>
      </c>
      <c r="Q109" s="114">
        <v>0</v>
      </c>
      <c r="R109" s="114">
        <v>0</v>
      </c>
    </row>
    <row r="110" spans="1:18" ht="29.25" customHeight="1">
      <c r="A110" s="116" t="s">
        <v>106</v>
      </c>
      <c r="B110" s="115" t="s">
        <v>91</v>
      </c>
      <c r="C110" s="113">
        <v>9.2634</v>
      </c>
      <c r="D110" s="97">
        <v>9.2634</v>
      </c>
      <c r="E110" s="114">
        <v>0</v>
      </c>
      <c r="F110" s="113">
        <v>0</v>
      </c>
      <c r="G110" s="97">
        <v>9.2634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3">
        <v>0</v>
      </c>
      <c r="O110" s="97">
        <v>0</v>
      </c>
      <c r="P110" s="114">
        <v>0</v>
      </c>
      <c r="Q110" s="114">
        <v>0</v>
      </c>
      <c r="R110" s="114">
        <v>0</v>
      </c>
    </row>
    <row r="111" spans="1:18" ht="29.25" customHeight="1">
      <c r="A111" s="116" t="s">
        <v>189</v>
      </c>
      <c r="B111" s="115" t="s">
        <v>46</v>
      </c>
      <c r="C111" s="113">
        <v>66.6153</v>
      </c>
      <c r="D111" s="97">
        <v>66.6153</v>
      </c>
      <c r="E111" s="114">
        <v>50.3786</v>
      </c>
      <c r="F111" s="113">
        <v>11.0491</v>
      </c>
      <c r="G111" s="97">
        <v>5.1876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3">
        <v>0</v>
      </c>
      <c r="O111" s="97">
        <v>0</v>
      </c>
      <c r="P111" s="114">
        <v>0</v>
      </c>
      <c r="Q111" s="114">
        <v>0</v>
      </c>
      <c r="R111" s="114">
        <v>0</v>
      </c>
    </row>
    <row r="112" spans="1:18" ht="29.25" customHeight="1">
      <c r="A112" s="116" t="s">
        <v>132</v>
      </c>
      <c r="B112" s="115" t="s">
        <v>191</v>
      </c>
      <c r="C112" s="113">
        <v>0.6202</v>
      </c>
      <c r="D112" s="97">
        <v>0.6202</v>
      </c>
      <c r="E112" s="114">
        <v>0</v>
      </c>
      <c r="F112" s="113">
        <v>0.6202</v>
      </c>
      <c r="G112" s="97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3">
        <v>0</v>
      </c>
      <c r="O112" s="97">
        <v>0</v>
      </c>
      <c r="P112" s="114">
        <v>0</v>
      </c>
      <c r="Q112" s="114">
        <v>0</v>
      </c>
      <c r="R112" s="114">
        <v>0</v>
      </c>
    </row>
    <row r="113" spans="1:18" ht="29.25" customHeight="1">
      <c r="A113" s="116" t="s">
        <v>160</v>
      </c>
      <c r="B113" s="115" t="s">
        <v>31</v>
      </c>
      <c r="C113" s="113">
        <v>0.6202</v>
      </c>
      <c r="D113" s="97">
        <v>0.6202</v>
      </c>
      <c r="E113" s="114">
        <v>0</v>
      </c>
      <c r="F113" s="113">
        <v>0.6202</v>
      </c>
      <c r="G113" s="97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3">
        <v>0</v>
      </c>
      <c r="O113" s="97">
        <v>0</v>
      </c>
      <c r="P113" s="114">
        <v>0</v>
      </c>
      <c r="Q113" s="114">
        <v>0</v>
      </c>
      <c r="R113" s="114">
        <v>0</v>
      </c>
    </row>
    <row r="114" spans="1:18" ht="29.25" customHeight="1">
      <c r="A114" s="116" t="s">
        <v>80</v>
      </c>
      <c r="B114" s="115" t="s">
        <v>63</v>
      </c>
      <c r="C114" s="113">
        <v>0.6202</v>
      </c>
      <c r="D114" s="97">
        <v>0.6202</v>
      </c>
      <c r="E114" s="114">
        <v>0</v>
      </c>
      <c r="F114" s="113">
        <v>0.6202</v>
      </c>
      <c r="G114" s="97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3">
        <v>0</v>
      </c>
      <c r="O114" s="97">
        <v>0</v>
      </c>
      <c r="P114" s="114">
        <v>0</v>
      </c>
      <c r="Q114" s="114">
        <v>0</v>
      </c>
      <c r="R114" s="114">
        <v>0</v>
      </c>
    </row>
    <row r="115" spans="1:18" ht="29.25" customHeight="1">
      <c r="A115" s="116" t="s">
        <v>3</v>
      </c>
      <c r="B115" s="115" t="s">
        <v>210</v>
      </c>
      <c r="C115" s="113">
        <v>4.204</v>
      </c>
      <c r="D115" s="97">
        <v>4.204</v>
      </c>
      <c r="E115" s="114">
        <v>4.204</v>
      </c>
      <c r="F115" s="113">
        <v>0</v>
      </c>
      <c r="G115" s="97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3">
        <v>0</v>
      </c>
      <c r="O115" s="97">
        <v>0</v>
      </c>
      <c r="P115" s="114">
        <v>0</v>
      </c>
      <c r="Q115" s="114">
        <v>0</v>
      </c>
      <c r="R115" s="114">
        <v>0</v>
      </c>
    </row>
    <row r="116" spans="1:18" ht="29.25" customHeight="1">
      <c r="A116" s="116" t="s">
        <v>223</v>
      </c>
      <c r="B116" s="115" t="s">
        <v>157</v>
      </c>
      <c r="C116" s="113">
        <v>4.204</v>
      </c>
      <c r="D116" s="97">
        <v>4.204</v>
      </c>
      <c r="E116" s="114">
        <v>4.204</v>
      </c>
      <c r="F116" s="113">
        <v>0</v>
      </c>
      <c r="G116" s="97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3">
        <v>0</v>
      </c>
      <c r="O116" s="97">
        <v>0</v>
      </c>
      <c r="P116" s="114">
        <v>0</v>
      </c>
      <c r="Q116" s="114">
        <v>0</v>
      </c>
      <c r="R116" s="114">
        <v>0</v>
      </c>
    </row>
    <row r="117" spans="1:18" ht="29.25" customHeight="1">
      <c r="A117" s="116" t="s">
        <v>102</v>
      </c>
      <c r="B117" s="115" t="s">
        <v>216</v>
      </c>
      <c r="C117" s="113">
        <v>4.204</v>
      </c>
      <c r="D117" s="97">
        <v>4.204</v>
      </c>
      <c r="E117" s="114">
        <v>4.204</v>
      </c>
      <c r="F117" s="113">
        <v>0</v>
      </c>
      <c r="G117" s="97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3">
        <v>0</v>
      </c>
      <c r="O117" s="97">
        <v>0</v>
      </c>
      <c r="P117" s="114">
        <v>0</v>
      </c>
      <c r="Q117" s="114">
        <v>0</v>
      </c>
      <c r="R117" s="114">
        <v>0</v>
      </c>
    </row>
    <row r="118" spans="1:18" ht="29.25" customHeight="1">
      <c r="A118" s="116" t="s">
        <v>55</v>
      </c>
      <c r="B118" s="115" t="s">
        <v>183</v>
      </c>
      <c r="C118" s="113">
        <v>56.6035</v>
      </c>
      <c r="D118" s="97">
        <v>56.6035</v>
      </c>
      <c r="E118" s="114">
        <v>46.1746</v>
      </c>
      <c r="F118" s="113">
        <v>10.4289</v>
      </c>
      <c r="G118" s="97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3">
        <v>0</v>
      </c>
      <c r="O118" s="97">
        <v>0</v>
      </c>
      <c r="P118" s="114">
        <v>0</v>
      </c>
      <c r="Q118" s="114">
        <v>0</v>
      </c>
      <c r="R118" s="114">
        <v>0</v>
      </c>
    </row>
    <row r="119" spans="1:18" ht="29.25" customHeight="1">
      <c r="A119" s="116" t="s">
        <v>96</v>
      </c>
      <c r="B119" s="115" t="s">
        <v>100</v>
      </c>
      <c r="C119" s="113">
        <v>56.6035</v>
      </c>
      <c r="D119" s="97">
        <v>56.6035</v>
      </c>
      <c r="E119" s="114">
        <v>46.1746</v>
      </c>
      <c r="F119" s="113">
        <v>10.4289</v>
      </c>
      <c r="G119" s="97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3">
        <v>0</v>
      </c>
      <c r="O119" s="97">
        <v>0</v>
      </c>
      <c r="P119" s="114">
        <v>0</v>
      </c>
      <c r="Q119" s="114">
        <v>0</v>
      </c>
      <c r="R119" s="114">
        <v>0</v>
      </c>
    </row>
    <row r="120" spans="1:18" ht="29.25" customHeight="1">
      <c r="A120" s="116" t="s">
        <v>129</v>
      </c>
      <c r="B120" s="115" t="s">
        <v>98</v>
      </c>
      <c r="C120" s="113">
        <v>56.6035</v>
      </c>
      <c r="D120" s="97">
        <v>56.6035</v>
      </c>
      <c r="E120" s="114">
        <v>46.1746</v>
      </c>
      <c r="F120" s="113">
        <v>10.4289</v>
      </c>
      <c r="G120" s="97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3">
        <v>0</v>
      </c>
      <c r="O120" s="97">
        <v>0</v>
      </c>
      <c r="P120" s="114">
        <v>0</v>
      </c>
      <c r="Q120" s="114">
        <v>0</v>
      </c>
      <c r="R120" s="114">
        <v>0</v>
      </c>
    </row>
    <row r="121" spans="1:18" ht="29.25" customHeight="1">
      <c r="A121" s="116" t="s">
        <v>43</v>
      </c>
      <c r="B121" s="115" t="s">
        <v>27</v>
      </c>
      <c r="C121" s="113">
        <v>5.1876</v>
      </c>
      <c r="D121" s="97">
        <v>5.1876</v>
      </c>
      <c r="E121" s="114">
        <v>0</v>
      </c>
      <c r="F121" s="113">
        <v>0</v>
      </c>
      <c r="G121" s="97">
        <v>5.1876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3">
        <v>0</v>
      </c>
      <c r="O121" s="97">
        <v>0</v>
      </c>
      <c r="P121" s="114">
        <v>0</v>
      </c>
      <c r="Q121" s="114">
        <v>0</v>
      </c>
      <c r="R121" s="114">
        <v>0</v>
      </c>
    </row>
    <row r="122" spans="1:18" ht="29.25" customHeight="1">
      <c r="A122" s="116" t="s">
        <v>204</v>
      </c>
      <c r="B122" s="115" t="s">
        <v>8</v>
      </c>
      <c r="C122" s="113">
        <v>5.1876</v>
      </c>
      <c r="D122" s="97">
        <v>5.1876</v>
      </c>
      <c r="E122" s="114">
        <v>0</v>
      </c>
      <c r="F122" s="113">
        <v>0</v>
      </c>
      <c r="G122" s="97">
        <v>5.1876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3">
        <v>0</v>
      </c>
      <c r="O122" s="97">
        <v>0</v>
      </c>
      <c r="P122" s="114">
        <v>0</v>
      </c>
      <c r="Q122" s="114">
        <v>0</v>
      </c>
      <c r="R122" s="114">
        <v>0</v>
      </c>
    </row>
    <row r="123" spans="1:18" ht="29.25" customHeight="1">
      <c r="A123" s="116" t="s">
        <v>106</v>
      </c>
      <c r="B123" s="115" t="s">
        <v>91</v>
      </c>
      <c r="C123" s="113">
        <v>5.1876</v>
      </c>
      <c r="D123" s="97">
        <v>5.1876</v>
      </c>
      <c r="E123" s="114">
        <v>0</v>
      </c>
      <c r="F123" s="113">
        <v>0</v>
      </c>
      <c r="G123" s="97">
        <v>5.1876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3">
        <v>0</v>
      </c>
      <c r="O123" s="97">
        <v>0</v>
      </c>
      <c r="P123" s="114">
        <v>0</v>
      </c>
      <c r="Q123" s="114">
        <v>0</v>
      </c>
      <c r="R123" s="114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2017-06-06T01:57:58Z</dcterms:modified>
  <cp:category/>
  <cp:version/>
  <cp:contentType/>
  <cp:contentStatus/>
</cp:coreProperties>
</file>