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3" activeTab="2"/>
  </bookViews>
  <sheets>
    <sheet name="财政拨款收支预算总表" sheetId="1" r:id="rId1"/>
    <sheet name="一般公共预算拨款支出预算表（按功能科目分类）" sheetId="2" r:id="rId2"/>
    <sheet name="一般公共预算拨款支出预算表(按经济科目分类)" sheetId="3" r:id="rId3"/>
    <sheet name="一般预算基本支出表" sheetId="4" r:id="rId4"/>
    <sheet name="一般公共预算拨款三公两费支出预算表" sheetId="5" r:id="rId5"/>
    <sheet name="政府性基金预算拨款支出预算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 localSheetId="7">$A$1:$N$10</definedName>
    <definedName name="_xlnm.Print_Area" localSheetId="6">$A$1:$F$33</definedName>
    <definedName name="_xlnm.Print_Area" localSheetId="8">$A$1:$R$12</definedName>
    <definedName name="_xlnm.Print_Area" localSheetId="0">$A$1:$F$33</definedName>
    <definedName name="_xlnm.Print_Area" localSheetId="4">$A$1:$C$13</definedName>
    <definedName name="_xlnm.Print_Area" localSheetId="1">$A$1:$R$12</definedName>
    <definedName name="_xlnm.Print_Area" localSheetId="2">$A$1:$E$10</definedName>
    <definedName name="_xlnm.Print_Area" localSheetId="3">$A$1:$C$10</definedName>
    <definedName name="_xlnm.Print_Area" localSheetId="5">$A$1:$R$6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<sst xmlns="http://schemas.openxmlformats.org/spreadsheetml/2006/main" count="301" uniqueCount="131">
  <si>
    <t xml:space="preserve">    政府性基金预算拨款结余</t>
  </si>
  <si>
    <t>其他支出</t>
  </si>
  <si>
    <t>对个人和家庭的补助</t>
  </si>
  <si>
    <t>经费拨款</t>
  </si>
  <si>
    <t>502</t>
  </si>
  <si>
    <t xml:space="preserve">  二十一、粮油物资储备支出</t>
  </si>
  <si>
    <t xml:space="preserve">  十五、资源勘探信息等支出</t>
  </si>
  <si>
    <t xml:space="preserve">    一般公共预算拨款结余</t>
  </si>
  <si>
    <t>基本建设支出</t>
  </si>
  <si>
    <t>基本支出</t>
  </si>
  <si>
    <t xml:space="preserve">        水利工程建设（水利）</t>
  </si>
  <si>
    <t>支出经济分类科目编码</t>
  </si>
  <si>
    <t>一般公共预算拨款</t>
  </si>
  <si>
    <t>单位名称：河池市水电工程处</t>
  </si>
  <si>
    <t xml:space="preserve">    3.对个人和家庭的补助</t>
  </si>
  <si>
    <t xml:space="preserve">    2.商品和服务支出</t>
  </si>
  <si>
    <t>一、一般公共预算拨款</t>
  </si>
  <si>
    <t>其他资本性支出</t>
  </si>
  <si>
    <t>本 年 收 入 合 计</t>
  </si>
  <si>
    <t>支  出  总  计</t>
  </si>
  <si>
    <t xml:space="preserve">    1.工资福利支出</t>
  </si>
  <si>
    <t>合计</t>
  </si>
  <si>
    <t>债务利息支出</t>
  </si>
  <si>
    <t>对企事业单位的补贴</t>
  </si>
  <si>
    <t xml:space="preserve">  十二、城乡社区支出</t>
  </si>
  <si>
    <t>303</t>
  </si>
  <si>
    <t xml:space="preserve">    213</t>
  </si>
  <si>
    <t>河池市水利局</t>
  </si>
  <si>
    <t xml:space="preserve">      2.公务用车购置费</t>
  </si>
  <si>
    <t xml:space="preserve">  二十四、其他支出</t>
  </si>
  <si>
    <t>政府性基金预算拨款</t>
  </si>
  <si>
    <t>二、政府性基金预算拨款</t>
  </si>
  <si>
    <t xml:space="preserve">  二十六、债务还本支出</t>
  </si>
  <si>
    <t xml:space="preserve">        2130305</t>
  </si>
  <si>
    <t>债务还本支出</t>
  </si>
  <si>
    <t>未纳入财政专户管理的收入安排的资金</t>
  </si>
  <si>
    <t>纳入财政专户管理的收入安排的资金结余</t>
  </si>
  <si>
    <t xml:space="preserve">    纳入财政专户管理的收入安排的资金结余</t>
  </si>
  <si>
    <t>支出(按功能科目分类)</t>
  </si>
  <si>
    <t>项目</t>
  </si>
  <si>
    <t xml:space="preserve">  十三、农林水支出</t>
  </si>
  <si>
    <t>转移性支付</t>
  </si>
  <si>
    <t xml:space="preserve">    4.对企事业单位的补贴</t>
  </si>
  <si>
    <t xml:space="preserve">  30301</t>
  </si>
  <si>
    <t xml:space="preserve">  二十、住房保障支出</t>
  </si>
  <si>
    <t xml:space="preserve">    7.债务还本支出</t>
  </si>
  <si>
    <t xml:space="preserve">  十六、商业服务业等支出</t>
  </si>
  <si>
    <t xml:space="preserve">      21303</t>
  </si>
  <si>
    <t xml:space="preserve">  其他商品和服务支出</t>
  </si>
  <si>
    <t xml:space="preserve">      水利</t>
  </si>
  <si>
    <t xml:space="preserve">    8.基本建设支出</t>
  </si>
  <si>
    <t xml:space="preserve">  二、外交支出</t>
  </si>
  <si>
    <t xml:space="preserve">  502005</t>
  </si>
  <si>
    <t xml:space="preserve">      1.公务用车运行维护费</t>
  </si>
  <si>
    <t>纳入财政专户管理的收入安排的资金</t>
  </si>
  <si>
    <t>单位：万元</t>
  </si>
  <si>
    <t xml:space="preserve">  二十七、债务付息支出</t>
  </si>
  <si>
    <t xml:space="preserve">  九、社会保险基金支出</t>
  </si>
  <si>
    <t>302</t>
  </si>
  <si>
    <t>工资福利支出</t>
  </si>
  <si>
    <t>其他结余</t>
  </si>
  <si>
    <t>上年结余收入</t>
  </si>
  <si>
    <t xml:space="preserve">  三、国防支出</t>
  </si>
  <si>
    <t xml:space="preserve">  十、医疗卫生与计划生育支出</t>
  </si>
  <si>
    <t>支出(按经济科目分类)</t>
  </si>
  <si>
    <t xml:space="preserve">  30299</t>
  </si>
  <si>
    <t>单位编码\科目编码</t>
  </si>
  <si>
    <t>其中：一般公共预算</t>
  </si>
  <si>
    <t>项目支出</t>
  </si>
  <si>
    <t>三、培训费</t>
  </si>
  <si>
    <t xml:space="preserve">      纳入一般公共预算管理的非税收入安排的资金</t>
  </si>
  <si>
    <t xml:space="preserve">  河池市水电工程处</t>
  </si>
  <si>
    <t>五、上年结余收入</t>
  </si>
  <si>
    <t>四、未纳入财政专户管理的收入安排的资金</t>
  </si>
  <si>
    <t>**</t>
  </si>
  <si>
    <t xml:space="preserve">  一、一般公共服务支出</t>
  </si>
  <si>
    <t>商品和服务支出</t>
  </si>
  <si>
    <t>支出经济分类科目名称</t>
  </si>
  <si>
    <t xml:space="preserve">                                                      </t>
  </si>
  <si>
    <t>纳入一般公共预算管理的非税收入安排的资金</t>
  </si>
  <si>
    <t xml:space="preserve">  二十五、转移性支出</t>
  </si>
  <si>
    <t xml:space="preserve">    5.转移性支出</t>
  </si>
  <si>
    <t>单位名称/科目名称</t>
  </si>
  <si>
    <t xml:space="preserve">  离休费</t>
  </si>
  <si>
    <t xml:space="preserve">  八、社会保障和就业支出</t>
  </si>
  <si>
    <t>全口径</t>
  </si>
  <si>
    <t>一、“三公”经费小计</t>
  </si>
  <si>
    <t xml:space="preserve">  六、科学技术支出</t>
  </si>
  <si>
    <t xml:space="preserve">  二十二、国有资本经营预算支出</t>
  </si>
  <si>
    <t xml:space="preserve">  十一、节能环保支出</t>
  </si>
  <si>
    <t>单位名称\科目名称</t>
  </si>
  <si>
    <t>三、上年结余收入</t>
  </si>
  <si>
    <t>总计</t>
  </si>
  <si>
    <t>政府性基金预算拨款结余</t>
  </si>
  <si>
    <t xml:space="preserve">    6.债务利息支出</t>
  </si>
  <si>
    <t xml:space="preserve">    农林水支出</t>
  </si>
  <si>
    <t xml:space="preserve">  (一)因公出国(境)费用</t>
  </si>
  <si>
    <t>三、纳入财政专户管理的收入安排的资金</t>
  </si>
  <si>
    <t xml:space="preserve">  十七、金融支出</t>
  </si>
  <si>
    <t xml:space="preserve">    9.其他资本性支出</t>
  </si>
  <si>
    <t xml:space="preserve">  二十八、债务发行费用支出</t>
  </si>
  <si>
    <t xml:space="preserve">   10.其他支出</t>
  </si>
  <si>
    <t xml:space="preserve">  七、文化体育与传媒支出</t>
  </si>
  <si>
    <t xml:space="preserve">  四、公共安全支出</t>
  </si>
  <si>
    <t xml:space="preserve">  十四、交通运输支出</t>
  </si>
  <si>
    <t>资     金     来     源</t>
  </si>
  <si>
    <t xml:space="preserve">  十八、援助其他地区支出</t>
  </si>
  <si>
    <t>二、项目支出</t>
  </si>
  <si>
    <t xml:space="preserve">    其他结余</t>
  </si>
  <si>
    <t xml:space="preserve">  (二)公务接待费</t>
  </si>
  <si>
    <t xml:space="preserve">  五、教育支出</t>
  </si>
  <si>
    <t>单位:万元</t>
  </si>
  <si>
    <t>一、基本支出</t>
  </si>
  <si>
    <t xml:space="preserve">  (三)公务用车费</t>
  </si>
  <si>
    <t xml:space="preserve">  十九、国土海洋气象等支出</t>
  </si>
  <si>
    <t xml:space="preserve">      经费拨款</t>
  </si>
  <si>
    <t>一般公共预算拨款结余</t>
  </si>
  <si>
    <t>二、会议费</t>
  </si>
  <si>
    <t>单位编码/科目编码</t>
  </si>
  <si>
    <t xml:space="preserve">  二十三、预备费</t>
  </si>
  <si>
    <t>收          入</t>
  </si>
  <si>
    <t>收  入  总  计</t>
  </si>
  <si>
    <t>财政拨款收支预算总表</t>
  </si>
  <si>
    <t>一般公共预算拨款支出预算表（按功能科目分类）</t>
  </si>
  <si>
    <t>一般公共预算拨款支出预算表(按经济科目分类)</t>
  </si>
  <si>
    <t>一般公共预算基本支出表</t>
  </si>
  <si>
    <t>一般公共预算拨款“三公”经费、会议费和培训费支出预算表</t>
  </si>
  <si>
    <t>政府性基金预算拨款支出预算表</t>
  </si>
  <si>
    <t>部门收支总表</t>
  </si>
  <si>
    <t>部门收入总表</t>
  </si>
  <si>
    <t>部门支出总表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</si>
</sst>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180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180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1" fontId="5" fillId="0" borderId="6" xfId="0" applyNumberFormat="1" applyFont="1" applyFill="1" applyBorder="1" applyAlignment="1" applyProtection="1">
      <alignment horizontal="centerContinuous" vertical="center"/>
      <protection/>
    </xf>
    <xf numFmtId="181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8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1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181" fontId="5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78</v>
      </c>
      <c r="D1" s="3"/>
      <c r="F1" s="4"/>
    </row>
    <row r="2" spans="1:6" ht="28.5" customHeight="1">
      <c r="A2" s="1" t="s">
        <v>122</v>
      </c>
      <c r="B2" s="1"/>
      <c r="C2" s="1"/>
      <c r="D2" s="1"/>
      <c r="E2" s="5"/>
      <c r="F2" s="5"/>
    </row>
    <row r="3" spans="1:8" ht="21.75" customHeight="1">
      <c r="A3" s="111" t="s">
        <v>13</v>
      </c>
      <c r="B3" s="6"/>
      <c r="C3" s="6"/>
      <c r="E3" s="7"/>
      <c r="F3" s="8" t="s">
        <v>111</v>
      </c>
      <c r="G3" s="9"/>
      <c r="H3" s="9"/>
    </row>
    <row r="4" spans="1:6" ht="21.75" customHeight="1">
      <c r="A4" s="10" t="s">
        <v>120</v>
      </c>
      <c r="B4" s="11"/>
      <c r="C4" s="12" t="s">
        <v>38</v>
      </c>
      <c r="D4" s="11"/>
      <c r="E4" s="12" t="s">
        <v>64</v>
      </c>
      <c r="F4" s="11"/>
    </row>
    <row r="5" spans="1:6" ht="15" customHeight="1">
      <c r="A5" s="13" t="s">
        <v>16</v>
      </c>
      <c r="B5" s="14">
        <f>SUM(B6:B7)</f>
        <v>4.4213</v>
      </c>
      <c r="C5" s="15" t="s">
        <v>75</v>
      </c>
      <c r="D5" s="105">
        <v>0</v>
      </c>
      <c r="E5" s="16" t="s">
        <v>112</v>
      </c>
      <c r="F5" s="14">
        <f>SUM(F6:F8)</f>
        <v>4.4213000000000005</v>
      </c>
    </row>
    <row r="6" spans="1:8" ht="15" customHeight="1">
      <c r="A6" s="13" t="s">
        <v>115</v>
      </c>
      <c r="B6" s="105">
        <v>4.4213</v>
      </c>
      <c r="C6" s="17" t="s">
        <v>51</v>
      </c>
      <c r="D6" s="105">
        <v>0</v>
      </c>
      <c r="E6" s="18" t="s">
        <v>20</v>
      </c>
      <c r="F6" s="108">
        <v>0</v>
      </c>
      <c r="G6" s="2"/>
      <c r="H6" s="2"/>
    </row>
    <row r="7" spans="1:8" ht="15" customHeight="1">
      <c r="A7" s="19" t="s">
        <v>70</v>
      </c>
      <c r="B7" s="105">
        <v>0</v>
      </c>
      <c r="C7" s="15" t="s">
        <v>62</v>
      </c>
      <c r="D7" s="105">
        <v>0</v>
      </c>
      <c r="E7" s="16" t="s">
        <v>15</v>
      </c>
      <c r="F7" s="123">
        <v>0.11</v>
      </c>
      <c r="G7" s="2"/>
      <c r="H7" s="2"/>
    </row>
    <row r="8" spans="1:6" ht="15" customHeight="1">
      <c r="A8" s="13" t="s">
        <v>31</v>
      </c>
      <c r="B8" s="103">
        <v>0</v>
      </c>
      <c r="C8" s="15" t="s">
        <v>103</v>
      </c>
      <c r="D8" s="105">
        <v>0</v>
      </c>
      <c r="E8" s="16" t="s">
        <v>14</v>
      </c>
      <c r="F8" s="108">
        <v>4.3113</v>
      </c>
    </row>
    <row r="9" spans="1:7" ht="15" customHeight="1">
      <c r="A9" s="13"/>
      <c r="B9" s="20"/>
      <c r="C9" s="21" t="s">
        <v>110</v>
      </c>
      <c r="D9" s="105">
        <v>0</v>
      </c>
      <c r="E9" s="16" t="s">
        <v>107</v>
      </c>
      <c r="F9" s="22">
        <f>SUM(F10:F19)</f>
        <v>0</v>
      </c>
      <c r="G9" s="23"/>
    </row>
    <row r="10" spans="1:6" ht="15" customHeight="1">
      <c r="A10" s="13"/>
      <c r="B10" s="24"/>
      <c r="C10" s="21" t="s">
        <v>87</v>
      </c>
      <c r="D10" s="105">
        <v>0</v>
      </c>
      <c r="E10" s="16" t="s">
        <v>20</v>
      </c>
      <c r="F10" s="123">
        <v>0</v>
      </c>
    </row>
    <row r="11" spans="1:6" ht="15" customHeight="1">
      <c r="A11" s="25"/>
      <c r="B11" s="26"/>
      <c r="C11" s="15" t="s">
        <v>102</v>
      </c>
      <c r="D11" s="105">
        <v>0</v>
      </c>
      <c r="E11" s="16" t="s">
        <v>15</v>
      </c>
      <c r="F11" s="104">
        <v>0</v>
      </c>
    </row>
    <row r="12" spans="1:7" ht="15" customHeight="1">
      <c r="A12" s="27"/>
      <c r="B12" s="26"/>
      <c r="C12" s="21" t="s">
        <v>84</v>
      </c>
      <c r="D12" s="105">
        <v>0</v>
      </c>
      <c r="E12" s="16" t="s">
        <v>14</v>
      </c>
      <c r="F12" s="104">
        <v>0</v>
      </c>
      <c r="G12" s="23"/>
    </row>
    <row r="13" spans="1:7" ht="15" customHeight="1">
      <c r="A13" s="27"/>
      <c r="B13" s="28"/>
      <c r="C13" s="25" t="s">
        <v>57</v>
      </c>
      <c r="D13" s="124">
        <v>0</v>
      </c>
      <c r="E13" s="16" t="s">
        <v>42</v>
      </c>
      <c r="F13" s="104">
        <v>0</v>
      </c>
      <c r="G13" s="23"/>
    </row>
    <row r="14" spans="1:7" ht="15" customHeight="1">
      <c r="A14" s="27"/>
      <c r="B14" s="28"/>
      <c r="C14" s="29" t="s">
        <v>63</v>
      </c>
      <c r="D14" s="105">
        <v>0</v>
      </c>
      <c r="E14" s="16" t="s">
        <v>81</v>
      </c>
      <c r="F14" s="104">
        <v>0</v>
      </c>
      <c r="G14" s="23"/>
    </row>
    <row r="15" spans="1:7" ht="15" customHeight="1">
      <c r="A15" s="30"/>
      <c r="B15" s="28"/>
      <c r="C15" s="31" t="s">
        <v>89</v>
      </c>
      <c r="D15" s="105">
        <v>0</v>
      </c>
      <c r="E15" s="16" t="s">
        <v>94</v>
      </c>
      <c r="F15" s="104">
        <v>0</v>
      </c>
      <c r="G15" s="23"/>
    </row>
    <row r="16" spans="1:7" ht="15" customHeight="1">
      <c r="A16" s="32"/>
      <c r="B16" s="33"/>
      <c r="C16" s="31" t="s">
        <v>24</v>
      </c>
      <c r="D16" s="105">
        <v>0</v>
      </c>
      <c r="E16" s="16" t="s">
        <v>45</v>
      </c>
      <c r="F16" s="104">
        <v>0</v>
      </c>
      <c r="G16" s="23"/>
    </row>
    <row r="17" spans="1:7" ht="15" customHeight="1">
      <c r="A17" s="32"/>
      <c r="B17" s="33"/>
      <c r="C17" s="31" t="s">
        <v>40</v>
      </c>
      <c r="D17" s="105">
        <v>4.4213</v>
      </c>
      <c r="E17" s="16" t="s">
        <v>50</v>
      </c>
      <c r="F17" s="104">
        <v>0</v>
      </c>
      <c r="G17" s="23"/>
    </row>
    <row r="18" spans="1:7" ht="15" customHeight="1">
      <c r="A18" s="34"/>
      <c r="B18" s="33"/>
      <c r="C18" s="31" t="s">
        <v>104</v>
      </c>
      <c r="D18" s="105">
        <v>0</v>
      </c>
      <c r="E18" s="16" t="s">
        <v>99</v>
      </c>
      <c r="F18" s="104">
        <v>0</v>
      </c>
      <c r="G18" s="2"/>
    </row>
    <row r="19" spans="1:7" ht="15" customHeight="1">
      <c r="A19" s="35"/>
      <c r="B19" s="33"/>
      <c r="C19" s="31" t="s">
        <v>6</v>
      </c>
      <c r="D19" s="105">
        <v>0</v>
      </c>
      <c r="E19" s="16" t="s">
        <v>101</v>
      </c>
      <c r="F19" s="108">
        <v>0</v>
      </c>
      <c r="G19" s="2"/>
    </row>
    <row r="20" spans="1:7" ht="15" customHeight="1">
      <c r="A20" s="34" t="s">
        <v>18</v>
      </c>
      <c r="B20" s="28">
        <f>SUM(B5+B8)</f>
        <v>4.4213</v>
      </c>
      <c r="C20" s="31" t="s">
        <v>46</v>
      </c>
      <c r="D20" s="105">
        <v>0</v>
      </c>
      <c r="E20" s="36"/>
      <c r="F20" s="37"/>
      <c r="G20" s="2"/>
    </row>
    <row r="21" spans="1:7" ht="15" customHeight="1">
      <c r="A21" s="38"/>
      <c r="B21" s="28"/>
      <c r="C21" s="31" t="s">
        <v>98</v>
      </c>
      <c r="D21" s="105">
        <v>0</v>
      </c>
      <c r="E21" s="39"/>
      <c r="F21" s="40"/>
      <c r="G21" s="2"/>
    </row>
    <row r="22" spans="1:7" ht="15" customHeight="1">
      <c r="A22" s="38"/>
      <c r="B22" s="41"/>
      <c r="C22" s="31" t="s">
        <v>106</v>
      </c>
      <c r="D22" s="105">
        <v>0</v>
      </c>
      <c r="E22" s="36"/>
      <c r="F22" s="42"/>
      <c r="G22" s="2"/>
    </row>
    <row r="23" spans="1:8" ht="15" customHeight="1">
      <c r="A23" s="27"/>
      <c r="B23" s="41"/>
      <c r="C23" s="31" t="s">
        <v>114</v>
      </c>
      <c r="D23" s="105">
        <v>0</v>
      </c>
      <c r="E23" s="39"/>
      <c r="F23" s="42"/>
      <c r="G23" s="2"/>
      <c r="H23" s="2"/>
    </row>
    <row r="24" spans="1:8" ht="15" customHeight="1">
      <c r="A24" s="13" t="s">
        <v>91</v>
      </c>
      <c r="B24" s="14">
        <f>SUM(B25:B26)</f>
        <v>0</v>
      </c>
      <c r="C24" s="43" t="s">
        <v>44</v>
      </c>
      <c r="D24" s="105">
        <v>0</v>
      </c>
      <c r="E24" s="39"/>
      <c r="F24" s="42"/>
      <c r="G24" s="2"/>
      <c r="H24" s="2"/>
    </row>
    <row r="25" spans="1:7" ht="15" customHeight="1">
      <c r="A25" s="19" t="s">
        <v>7</v>
      </c>
      <c r="B25" s="103">
        <v>0</v>
      </c>
      <c r="C25" s="43" t="s">
        <v>5</v>
      </c>
      <c r="D25" s="105">
        <v>0</v>
      </c>
      <c r="E25" s="39"/>
      <c r="F25" s="42"/>
      <c r="G25" s="2"/>
    </row>
    <row r="26" spans="1:7" ht="15" customHeight="1">
      <c r="A26" s="19" t="s">
        <v>0</v>
      </c>
      <c r="B26" s="110">
        <v>0</v>
      </c>
      <c r="C26" s="43" t="s">
        <v>88</v>
      </c>
      <c r="D26" s="105">
        <v>0</v>
      </c>
      <c r="E26" s="39"/>
      <c r="F26" s="42"/>
      <c r="G26" s="2"/>
    </row>
    <row r="27" spans="1:7" ht="15" customHeight="1">
      <c r="A27" s="44"/>
      <c r="B27" s="45"/>
      <c r="C27" s="43" t="s">
        <v>119</v>
      </c>
      <c r="D27" s="105">
        <v>0</v>
      </c>
      <c r="E27" s="36"/>
      <c r="F27" s="42"/>
      <c r="G27" s="2"/>
    </row>
    <row r="28" spans="1:7" ht="15" customHeight="1">
      <c r="A28" s="44"/>
      <c r="B28" s="46"/>
      <c r="C28" s="43" t="s">
        <v>29</v>
      </c>
      <c r="D28" s="105">
        <v>0</v>
      </c>
      <c r="E28" s="36"/>
      <c r="F28" s="42"/>
      <c r="G28" s="2"/>
    </row>
    <row r="29" spans="1:7" ht="15" customHeight="1">
      <c r="A29" s="44"/>
      <c r="B29" s="47"/>
      <c r="C29" s="31" t="s">
        <v>80</v>
      </c>
      <c r="D29" s="105">
        <v>0</v>
      </c>
      <c r="E29" s="36"/>
      <c r="F29" s="42"/>
      <c r="G29" s="2"/>
    </row>
    <row r="30" spans="1:7" ht="15" customHeight="1">
      <c r="A30" s="44"/>
      <c r="B30" s="46"/>
      <c r="C30" s="31" t="s">
        <v>32</v>
      </c>
      <c r="D30" s="105">
        <v>0</v>
      </c>
      <c r="E30" s="36"/>
      <c r="F30" s="42"/>
      <c r="G30" s="2"/>
    </row>
    <row r="31" spans="1:7" ht="15" customHeight="1">
      <c r="A31" s="44"/>
      <c r="B31" s="46"/>
      <c r="C31" s="31" t="s">
        <v>56</v>
      </c>
      <c r="D31" s="105">
        <v>0</v>
      </c>
      <c r="E31" s="36"/>
      <c r="F31" s="42"/>
      <c r="G31" s="2"/>
    </row>
    <row r="32" spans="1:7" ht="15" customHeight="1">
      <c r="A32" s="34"/>
      <c r="B32" s="33"/>
      <c r="C32" s="31" t="s">
        <v>100</v>
      </c>
      <c r="D32" s="103">
        <v>0</v>
      </c>
      <c r="E32" s="39"/>
      <c r="F32" s="42"/>
      <c r="G32" s="2"/>
    </row>
    <row r="33" spans="1:8" ht="15" customHeight="1">
      <c r="A33" s="48" t="s">
        <v>121</v>
      </c>
      <c r="B33" s="28">
        <f>SUM(B20+B24)</f>
        <v>4.4213</v>
      </c>
      <c r="C33" s="49" t="s">
        <v>19</v>
      </c>
      <c r="D33" s="26">
        <f>SUM(D5:D32)</f>
        <v>4.4213</v>
      </c>
      <c r="E33" s="49" t="s">
        <v>19</v>
      </c>
      <c r="F33" s="50">
        <f>SUM(F5,F9)</f>
        <v>4.4213000000000005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55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4" t="s">
        <v>66</v>
      </c>
      <c r="B4" s="134" t="s">
        <v>90</v>
      </c>
      <c r="C4" s="133" t="s">
        <v>92</v>
      </c>
      <c r="D4" s="56" t="s">
        <v>9</v>
      </c>
      <c r="E4" s="57"/>
      <c r="F4" s="57"/>
      <c r="G4" s="57"/>
      <c r="H4" s="57" t="s">
        <v>68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4"/>
      <c r="B5" s="134"/>
      <c r="C5" s="133"/>
      <c r="D5" s="58" t="s">
        <v>21</v>
      </c>
      <c r="E5" s="59" t="s">
        <v>59</v>
      </c>
      <c r="F5" s="59" t="s">
        <v>76</v>
      </c>
      <c r="G5" s="59" t="s">
        <v>2</v>
      </c>
      <c r="H5" s="59" t="s">
        <v>21</v>
      </c>
      <c r="I5" s="59" t="s">
        <v>59</v>
      </c>
      <c r="J5" s="59" t="s">
        <v>76</v>
      </c>
      <c r="K5" s="59" t="s">
        <v>2</v>
      </c>
      <c r="L5" s="59" t="s">
        <v>23</v>
      </c>
      <c r="M5" s="59" t="s">
        <v>41</v>
      </c>
      <c r="N5" s="59" t="s">
        <v>22</v>
      </c>
      <c r="O5" s="59" t="s">
        <v>34</v>
      </c>
      <c r="P5" s="59" t="s">
        <v>8</v>
      </c>
      <c r="Q5" s="59" t="s">
        <v>17</v>
      </c>
      <c r="R5" s="59" t="s">
        <v>1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74</v>
      </c>
      <c r="B6" s="61" t="s">
        <v>74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 t="s">
        <v>21</v>
      </c>
      <c r="C7" s="118">
        <v>4.4213</v>
      </c>
      <c r="D7" s="103">
        <v>4.4213</v>
      </c>
      <c r="E7" s="119">
        <v>0</v>
      </c>
      <c r="F7" s="118">
        <v>0.11</v>
      </c>
      <c r="G7" s="103">
        <v>4.3113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8">
        <v>0</v>
      </c>
      <c r="O7" s="103">
        <v>0</v>
      </c>
      <c r="P7" s="119">
        <v>0</v>
      </c>
      <c r="Q7" s="119">
        <v>0</v>
      </c>
      <c r="R7" s="119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21" t="s">
        <v>4</v>
      </c>
      <c r="B8" s="120" t="s">
        <v>27</v>
      </c>
      <c r="C8" s="118">
        <v>4.4213</v>
      </c>
      <c r="D8" s="103">
        <v>4.4213</v>
      </c>
      <c r="E8" s="119">
        <v>0</v>
      </c>
      <c r="F8" s="118">
        <v>0.11</v>
      </c>
      <c r="G8" s="103">
        <v>4.3113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8">
        <v>0</v>
      </c>
      <c r="O8" s="103">
        <v>0</v>
      </c>
      <c r="P8" s="119">
        <v>0</v>
      </c>
      <c r="Q8" s="119">
        <v>0</v>
      </c>
      <c r="R8" s="119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21" t="s">
        <v>52</v>
      </c>
      <c r="B9" s="120" t="s">
        <v>71</v>
      </c>
      <c r="C9" s="118">
        <v>4.4213</v>
      </c>
      <c r="D9" s="103">
        <v>4.4213</v>
      </c>
      <c r="E9" s="119">
        <v>0</v>
      </c>
      <c r="F9" s="118">
        <v>0.11</v>
      </c>
      <c r="G9" s="103">
        <v>4.3113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8">
        <v>0</v>
      </c>
      <c r="O9" s="103">
        <v>0</v>
      </c>
      <c r="P9" s="119">
        <v>0</v>
      </c>
      <c r="Q9" s="119">
        <v>0</v>
      </c>
      <c r="R9" s="119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21" t="s">
        <v>26</v>
      </c>
      <c r="B10" s="120" t="s">
        <v>95</v>
      </c>
      <c r="C10" s="118">
        <v>4.4213</v>
      </c>
      <c r="D10" s="103">
        <v>4.4213</v>
      </c>
      <c r="E10" s="119">
        <v>0</v>
      </c>
      <c r="F10" s="118">
        <v>0.11</v>
      </c>
      <c r="G10" s="103">
        <v>4.3113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8">
        <v>0</v>
      </c>
      <c r="O10" s="103">
        <v>0</v>
      </c>
      <c r="P10" s="119">
        <v>0</v>
      </c>
      <c r="Q10" s="119">
        <v>0</v>
      </c>
      <c r="R10" s="119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21" t="s">
        <v>47</v>
      </c>
      <c r="B11" s="120" t="s">
        <v>49</v>
      </c>
      <c r="C11" s="118">
        <v>4.4213</v>
      </c>
      <c r="D11" s="103">
        <v>4.4213</v>
      </c>
      <c r="E11" s="119">
        <v>0</v>
      </c>
      <c r="F11" s="118">
        <v>0.11</v>
      </c>
      <c r="G11" s="103">
        <v>4.3113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8">
        <v>0</v>
      </c>
      <c r="O11" s="103">
        <v>0</v>
      </c>
      <c r="P11" s="119">
        <v>0</v>
      </c>
      <c r="Q11" s="119">
        <v>0</v>
      </c>
      <c r="R11" s="119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21" t="s">
        <v>33</v>
      </c>
      <c r="B12" s="120" t="s">
        <v>10</v>
      </c>
      <c r="C12" s="118">
        <v>4.4213</v>
      </c>
      <c r="D12" s="103">
        <v>4.4213</v>
      </c>
      <c r="E12" s="119">
        <v>0</v>
      </c>
      <c r="F12" s="118">
        <v>0.11</v>
      </c>
      <c r="G12" s="103">
        <v>4.3113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v>0</v>
      </c>
      <c r="O12" s="103">
        <v>0</v>
      </c>
      <c r="P12" s="119">
        <v>0</v>
      </c>
      <c r="Q12" s="119">
        <v>0</v>
      </c>
      <c r="R12" s="119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3"/>
      <c r="E1" s="4"/>
    </row>
    <row r="2" spans="1:5" ht="21.75" customHeight="1">
      <c r="A2" s="63" t="s">
        <v>124</v>
      </c>
      <c r="B2" s="64"/>
      <c r="C2" s="64"/>
      <c r="D2" s="64"/>
      <c r="E2" s="64"/>
    </row>
    <row r="3" spans="1:5" ht="18.75" customHeight="1">
      <c r="A3" s="128" t="s">
        <v>13</v>
      </c>
      <c r="B3" s="54"/>
      <c r="C3" s="54"/>
      <c r="E3" s="4" t="s">
        <v>55</v>
      </c>
    </row>
    <row r="4" spans="1:5" ht="44.25" customHeight="1">
      <c r="A4" s="55" t="s">
        <v>11</v>
      </c>
      <c r="B4" s="55" t="s">
        <v>77</v>
      </c>
      <c r="C4" s="65" t="s">
        <v>21</v>
      </c>
      <c r="D4" s="65" t="s">
        <v>9</v>
      </c>
      <c r="E4" s="55" t="s">
        <v>68</v>
      </c>
    </row>
    <row r="5" spans="1:5" ht="18" customHeight="1">
      <c r="A5" s="66" t="s">
        <v>74</v>
      </c>
      <c r="B5" s="66" t="s">
        <v>74</v>
      </c>
      <c r="C5" s="66">
        <v>1</v>
      </c>
      <c r="D5" s="66">
        <v>2</v>
      </c>
      <c r="E5" s="67">
        <v>3</v>
      </c>
    </row>
    <row r="6" spans="1:8" ht="25.5" customHeight="1">
      <c r="A6" s="127"/>
      <c r="B6" s="126" t="s">
        <v>21</v>
      </c>
      <c r="C6" s="125">
        <v>4.4213</v>
      </c>
      <c r="D6" s="103">
        <v>4.4213</v>
      </c>
      <c r="E6" s="119">
        <v>0</v>
      </c>
      <c r="F6" s="2"/>
      <c r="G6" s="2"/>
      <c r="H6" s="2"/>
    </row>
    <row r="7" spans="1:10" ht="25.5" customHeight="1">
      <c r="A7" s="127" t="s">
        <v>58</v>
      </c>
      <c r="B7" s="126" t="s">
        <v>76</v>
      </c>
      <c r="C7" s="125">
        <v>0.11</v>
      </c>
      <c r="D7" s="103">
        <v>0.11</v>
      </c>
      <c r="E7" s="119">
        <v>0</v>
      </c>
      <c r="I7" s="2"/>
      <c r="J7" s="2"/>
    </row>
    <row r="8" spans="1:5" ht="25.5" customHeight="1">
      <c r="A8" s="127" t="s">
        <v>65</v>
      </c>
      <c r="B8" s="126" t="s">
        <v>48</v>
      </c>
      <c r="C8" s="125">
        <v>0.11</v>
      </c>
      <c r="D8" s="103">
        <v>0.11</v>
      </c>
      <c r="E8" s="119">
        <v>0</v>
      </c>
    </row>
    <row r="9" spans="1:5" ht="25.5" customHeight="1">
      <c r="A9" s="127" t="s">
        <v>25</v>
      </c>
      <c r="B9" s="126" t="s">
        <v>2</v>
      </c>
      <c r="C9" s="125">
        <v>4.3113</v>
      </c>
      <c r="D9" s="103">
        <v>4.3113</v>
      </c>
      <c r="E9" s="119">
        <v>0</v>
      </c>
    </row>
    <row r="10" spans="1:5" ht="25.5" customHeight="1">
      <c r="A10" s="127" t="s">
        <v>43</v>
      </c>
      <c r="B10" s="126" t="s">
        <v>83</v>
      </c>
      <c r="C10" s="125">
        <v>4.3113</v>
      </c>
      <c r="D10" s="103">
        <v>4.3113</v>
      </c>
      <c r="E10" s="119">
        <v>0</v>
      </c>
    </row>
    <row r="11" spans="1:4" ht="12.75" customHeight="1">
      <c r="A11" s="23"/>
      <c r="B11" s="2"/>
      <c r="C11" s="2"/>
      <c r="D11" s="2"/>
    </row>
    <row r="12" spans="2:4" ht="12.75" customHeight="1">
      <c r="B12" s="2"/>
      <c r="C12" s="2"/>
      <c r="D12" s="2"/>
    </row>
    <row r="13" spans="2:4" ht="12.75" customHeight="1">
      <c r="B13" s="2"/>
      <c r="C13" s="2"/>
      <c r="D13" s="2"/>
    </row>
    <row r="14" spans="2:4" ht="12.75" customHeight="1">
      <c r="B14" s="2"/>
      <c r="C14" s="2"/>
      <c r="D14" s="2"/>
    </row>
    <row r="15" ht="12.75" customHeight="1">
      <c r="D15" s="2"/>
    </row>
    <row r="16" ht="12.75" customHeight="1">
      <c r="D16" s="2"/>
    </row>
    <row r="17" ht="12.75" customHeight="1">
      <c r="D17" s="2"/>
    </row>
    <row r="18" ht="12.75" customHeight="1"/>
    <row r="19" ht="12.75" customHeight="1"/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</cols>
  <sheetData>
    <row r="1" spans="1:3" ht="24" customHeight="1">
      <c r="A1" s="23"/>
      <c r="C1" s="4"/>
    </row>
    <row r="2" spans="1:3" ht="21.75" customHeight="1">
      <c r="A2" s="63" t="s">
        <v>125</v>
      </c>
      <c r="B2" s="64"/>
      <c r="C2" s="64"/>
    </row>
    <row r="3" spans="1:3" ht="18.75" customHeight="1">
      <c r="A3" s="128" t="s">
        <v>13</v>
      </c>
      <c r="B3" s="54"/>
      <c r="C3" s="4" t="s">
        <v>55</v>
      </c>
    </row>
    <row r="4" spans="1:3" ht="44.25" customHeight="1">
      <c r="A4" s="55" t="s">
        <v>11</v>
      </c>
      <c r="B4" s="55" t="s">
        <v>77</v>
      </c>
      <c r="C4" s="55" t="s">
        <v>9</v>
      </c>
    </row>
    <row r="5" spans="1:3" ht="18" customHeight="1">
      <c r="A5" s="66" t="s">
        <v>74</v>
      </c>
      <c r="B5" s="66" t="s">
        <v>74</v>
      </c>
      <c r="C5" s="67">
        <v>1</v>
      </c>
    </row>
    <row r="6" spans="1:6" ht="25.5" customHeight="1">
      <c r="A6" s="127"/>
      <c r="B6" s="126" t="s">
        <v>21</v>
      </c>
      <c r="C6" s="103">
        <v>4.4213</v>
      </c>
      <c r="D6" s="2"/>
      <c r="E6" s="2"/>
      <c r="F6" s="2"/>
    </row>
    <row r="7" spans="1:8" ht="25.5" customHeight="1">
      <c r="A7" s="127" t="s">
        <v>58</v>
      </c>
      <c r="B7" s="126" t="s">
        <v>76</v>
      </c>
      <c r="C7" s="103">
        <v>0.11</v>
      </c>
      <c r="G7" s="2"/>
      <c r="H7" s="2"/>
    </row>
    <row r="8" spans="1:3" ht="25.5" customHeight="1">
      <c r="A8" s="127" t="s">
        <v>65</v>
      </c>
      <c r="B8" s="126" t="s">
        <v>48</v>
      </c>
      <c r="C8" s="103">
        <v>0.11</v>
      </c>
    </row>
    <row r="9" spans="1:3" ht="25.5" customHeight="1">
      <c r="A9" s="127" t="s">
        <v>25</v>
      </c>
      <c r="B9" s="126" t="s">
        <v>2</v>
      </c>
      <c r="C9" s="103">
        <v>4.3113</v>
      </c>
    </row>
    <row r="10" spans="1:3" ht="25.5" customHeight="1">
      <c r="A10" s="127" t="s">
        <v>43</v>
      </c>
      <c r="B10" s="126" t="s">
        <v>83</v>
      </c>
      <c r="C10" s="103">
        <v>4.3113</v>
      </c>
    </row>
    <row r="11" spans="1:2" ht="12.75" customHeight="1">
      <c r="A11" s="23"/>
      <c r="B11" s="2"/>
    </row>
    <row r="12" ht="12.75" customHeight="1">
      <c r="B12" s="2"/>
    </row>
    <row r="13" ht="12.75" customHeight="1">
      <c r="B13" s="2"/>
    </row>
    <row r="14" ht="12.75" customHeight="1">
      <c r="B14" s="2"/>
    </row>
    <row r="15" ht="12.75" customHeight="1"/>
    <row r="16" ht="12.75" customHeight="1"/>
    <row r="17" ht="12.7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97"/>
      <c r="C1" s="4"/>
    </row>
    <row r="2" spans="1:3" ht="21.75" customHeight="1">
      <c r="A2" s="135" t="s">
        <v>126</v>
      </c>
      <c r="B2" s="135"/>
      <c r="C2" s="135"/>
    </row>
    <row r="3" spans="1:3" ht="21.75" customHeight="1">
      <c r="A3" s="132" t="s">
        <v>13</v>
      </c>
      <c r="B3" s="4"/>
      <c r="C3" s="4" t="s">
        <v>55</v>
      </c>
    </row>
    <row r="4" spans="1:3" ht="21.75" customHeight="1">
      <c r="A4" s="91" t="s">
        <v>39</v>
      </c>
      <c r="B4" s="91" t="s">
        <v>85</v>
      </c>
      <c r="C4" s="91" t="s">
        <v>67</v>
      </c>
    </row>
    <row r="5" spans="1:3" ht="21.75" customHeight="1">
      <c r="A5" s="98" t="s">
        <v>21</v>
      </c>
      <c r="B5" s="50">
        <f>SUM(B6,B12,B13)</f>
        <v>0</v>
      </c>
      <c r="C5" s="50">
        <f>SUM(C6,C12,C13)</f>
        <v>0</v>
      </c>
    </row>
    <row r="6" spans="1:3" ht="21.75" customHeight="1">
      <c r="A6" s="99" t="s">
        <v>86</v>
      </c>
      <c r="B6" s="100">
        <f>SUM(B7:B9)</f>
        <v>0</v>
      </c>
      <c r="C6" s="100">
        <f>SUM(C7:C9)</f>
        <v>0</v>
      </c>
    </row>
    <row r="7" spans="1:3" ht="21.75" customHeight="1">
      <c r="A7" s="68" t="s">
        <v>96</v>
      </c>
      <c r="B7" s="108">
        <v>0</v>
      </c>
      <c r="C7" s="112">
        <v>0</v>
      </c>
    </row>
    <row r="8" spans="1:3" ht="21.75" customHeight="1">
      <c r="A8" s="68" t="s">
        <v>109</v>
      </c>
      <c r="B8" s="109">
        <v>0</v>
      </c>
      <c r="C8" s="129">
        <v>0</v>
      </c>
    </row>
    <row r="9" spans="1:3" ht="21.75" customHeight="1">
      <c r="A9" s="99" t="s">
        <v>113</v>
      </c>
      <c r="B9" s="101">
        <f>SUM(B10:B11)</f>
        <v>0</v>
      </c>
      <c r="C9" s="101">
        <f>SUM(C10:C11)</f>
        <v>0</v>
      </c>
    </row>
    <row r="10" spans="1:3" ht="21.75" customHeight="1">
      <c r="A10" s="69" t="s">
        <v>53</v>
      </c>
      <c r="B10" s="108">
        <v>0</v>
      </c>
      <c r="C10" s="131">
        <v>0</v>
      </c>
    </row>
    <row r="11" spans="1:3" ht="21.75" customHeight="1">
      <c r="A11" s="69" t="s">
        <v>28</v>
      </c>
      <c r="B11" s="130">
        <v>0</v>
      </c>
      <c r="C11" s="104">
        <v>0</v>
      </c>
    </row>
    <row r="12" spans="1:3" ht="21.75" customHeight="1">
      <c r="A12" s="69" t="s">
        <v>117</v>
      </c>
      <c r="B12" s="108">
        <v>0</v>
      </c>
      <c r="C12" s="112">
        <v>0</v>
      </c>
    </row>
    <row r="13" spans="1:3" ht="21.75" customHeight="1">
      <c r="A13" s="69" t="s">
        <v>69</v>
      </c>
      <c r="B13" s="109">
        <v>0</v>
      </c>
      <c r="C13" s="129">
        <v>0</v>
      </c>
    </row>
    <row r="14" ht="12.75" customHeight="1"/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55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4" t="s">
        <v>66</v>
      </c>
      <c r="B4" s="134" t="s">
        <v>90</v>
      </c>
      <c r="C4" s="133" t="s">
        <v>92</v>
      </c>
      <c r="D4" s="56" t="s">
        <v>9</v>
      </c>
      <c r="E4" s="57"/>
      <c r="F4" s="57"/>
      <c r="G4" s="57"/>
      <c r="H4" s="57" t="s">
        <v>68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4"/>
      <c r="B5" s="134"/>
      <c r="C5" s="133"/>
      <c r="D5" s="58" t="s">
        <v>21</v>
      </c>
      <c r="E5" s="59" t="s">
        <v>59</v>
      </c>
      <c r="F5" s="59" t="s">
        <v>76</v>
      </c>
      <c r="G5" s="59" t="s">
        <v>2</v>
      </c>
      <c r="H5" s="59" t="s">
        <v>21</v>
      </c>
      <c r="I5" s="59" t="s">
        <v>59</v>
      </c>
      <c r="J5" s="59" t="s">
        <v>76</v>
      </c>
      <c r="K5" s="59" t="s">
        <v>2</v>
      </c>
      <c r="L5" s="59" t="s">
        <v>23</v>
      </c>
      <c r="M5" s="59" t="s">
        <v>41</v>
      </c>
      <c r="N5" s="59" t="s">
        <v>22</v>
      </c>
      <c r="O5" s="59" t="s">
        <v>34</v>
      </c>
      <c r="P5" s="59" t="s">
        <v>8</v>
      </c>
      <c r="Q5" s="59" t="s">
        <v>17</v>
      </c>
      <c r="R5" s="59" t="s">
        <v>1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74</v>
      </c>
      <c r="B6" s="61" t="s">
        <v>74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/>
      <c r="C7" s="118"/>
      <c r="D7" s="103"/>
      <c r="E7" s="119"/>
      <c r="F7" s="118"/>
      <c r="G7" s="103"/>
      <c r="H7" s="119"/>
      <c r="I7" s="119"/>
      <c r="J7" s="119"/>
      <c r="K7" s="119"/>
      <c r="L7" s="119"/>
      <c r="M7" s="119"/>
      <c r="N7" s="118"/>
      <c r="O7" s="103"/>
      <c r="P7" s="119"/>
      <c r="Q7" s="119"/>
      <c r="R7" s="119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I26" sqref="I26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78</v>
      </c>
      <c r="D1" s="3"/>
      <c r="F1" s="4"/>
    </row>
    <row r="2" spans="1:6" ht="28.5" customHeight="1">
      <c r="A2" s="1" t="s">
        <v>128</v>
      </c>
      <c r="B2" s="1"/>
      <c r="C2" s="1"/>
      <c r="D2" s="1"/>
      <c r="E2" s="5"/>
      <c r="F2" s="5"/>
    </row>
    <row r="3" spans="1:8" ht="21.75" customHeight="1">
      <c r="A3" s="111" t="s">
        <v>13</v>
      </c>
      <c r="B3" s="6"/>
      <c r="C3" s="6"/>
      <c r="E3" s="7"/>
      <c r="F3" s="8" t="s">
        <v>111</v>
      </c>
      <c r="G3" s="9"/>
      <c r="H3" s="9"/>
    </row>
    <row r="4" spans="1:6" ht="21.75" customHeight="1">
      <c r="A4" s="10" t="s">
        <v>120</v>
      </c>
      <c r="B4" s="11"/>
      <c r="C4" s="12" t="s">
        <v>38</v>
      </c>
      <c r="D4" s="11"/>
      <c r="E4" s="12" t="s">
        <v>64</v>
      </c>
      <c r="F4" s="11"/>
    </row>
    <row r="5" spans="1:6" ht="15" customHeight="1">
      <c r="A5" s="13" t="s">
        <v>16</v>
      </c>
      <c r="B5" s="102">
        <v>4.4213</v>
      </c>
      <c r="C5" s="15" t="s">
        <v>75</v>
      </c>
      <c r="D5" s="103">
        <v>0</v>
      </c>
      <c r="E5" s="68" t="s">
        <v>112</v>
      </c>
      <c r="F5" s="104">
        <v>4.4213</v>
      </c>
    </row>
    <row r="6" spans="1:8" ht="15" customHeight="1">
      <c r="A6" s="13" t="s">
        <v>115</v>
      </c>
      <c r="B6" s="105">
        <v>4.4213</v>
      </c>
      <c r="C6" s="17" t="s">
        <v>51</v>
      </c>
      <c r="D6" s="106">
        <v>0</v>
      </c>
      <c r="E6" s="69" t="s">
        <v>20</v>
      </c>
      <c r="F6" s="104">
        <v>0</v>
      </c>
      <c r="G6" s="2"/>
      <c r="H6" s="2"/>
    </row>
    <row r="7" spans="1:8" ht="15" customHeight="1">
      <c r="A7" s="19" t="s">
        <v>70</v>
      </c>
      <c r="B7" s="105">
        <v>0</v>
      </c>
      <c r="C7" s="15" t="s">
        <v>62</v>
      </c>
      <c r="D7" s="105">
        <v>0</v>
      </c>
      <c r="E7" s="68" t="s">
        <v>15</v>
      </c>
      <c r="F7" s="104">
        <v>0.11</v>
      </c>
      <c r="G7" s="2"/>
      <c r="H7" s="2"/>
    </row>
    <row r="8" spans="1:6" ht="15" customHeight="1">
      <c r="A8" s="13" t="s">
        <v>31</v>
      </c>
      <c r="B8" s="105">
        <v>0</v>
      </c>
      <c r="C8" s="15" t="s">
        <v>103</v>
      </c>
      <c r="D8" s="105">
        <v>0</v>
      </c>
      <c r="E8" s="68" t="s">
        <v>14</v>
      </c>
      <c r="F8" s="104">
        <v>4.3113</v>
      </c>
    </row>
    <row r="9" spans="1:6" ht="15" customHeight="1">
      <c r="A9" s="13" t="s">
        <v>97</v>
      </c>
      <c r="B9" s="105">
        <v>0</v>
      </c>
      <c r="C9" s="15" t="s">
        <v>110</v>
      </c>
      <c r="D9" s="105">
        <v>0</v>
      </c>
      <c r="E9" s="68" t="s">
        <v>107</v>
      </c>
      <c r="F9" s="104">
        <v>0</v>
      </c>
    </row>
    <row r="10" spans="1:6" ht="15" customHeight="1">
      <c r="A10" s="25" t="s">
        <v>73</v>
      </c>
      <c r="B10" s="103">
        <v>0</v>
      </c>
      <c r="C10" s="15" t="s">
        <v>87</v>
      </c>
      <c r="D10" s="105">
        <v>0</v>
      </c>
      <c r="E10" s="68" t="s">
        <v>20</v>
      </c>
      <c r="F10" s="104">
        <v>0</v>
      </c>
    </row>
    <row r="11" spans="1:6" ht="15" customHeight="1">
      <c r="A11" s="25"/>
      <c r="B11" s="26"/>
      <c r="C11" s="15" t="s">
        <v>102</v>
      </c>
      <c r="D11" s="105">
        <v>0</v>
      </c>
      <c r="E11" s="68" t="s">
        <v>15</v>
      </c>
      <c r="F11" s="104">
        <v>0</v>
      </c>
    </row>
    <row r="12" spans="1:6" ht="15" customHeight="1">
      <c r="A12" s="27"/>
      <c r="B12" s="26"/>
      <c r="C12" s="21" t="s">
        <v>84</v>
      </c>
      <c r="D12" s="103">
        <v>0</v>
      </c>
      <c r="E12" s="68" t="s">
        <v>14</v>
      </c>
      <c r="F12" s="104">
        <v>0</v>
      </c>
    </row>
    <row r="13" spans="1:6" ht="15" customHeight="1">
      <c r="A13" s="27"/>
      <c r="B13" s="28"/>
      <c r="C13" s="25" t="s">
        <v>57</v>
      </c>
      <c r="D13" s="107">
        <v>0</v>
      </c>
      <c r="E13" s="68" t="s">
        <v>42</v>
      </c>
      <c r="F13" s="104">
        <v>0</v>
      </c>
    </row>
    <row r="14" spans="1:6" ht="15" customHeight="1">
      <c r="A14" s="27"/>
      <c r="B14" s="28"/>
      <c r="C14" s="29" t="s">
        <v>63</v>
      </c>
      <c r="D14" s="106">
        <v>0</v>
      </c>
      <c r="E14" s="68" t="s">
        <v>81</v>
      </c>
      <c r="F14" s="108">
        <v>0</v>
      </c>
    </row>
    <row r="15" spans="1:6" ht="15" customHeight="1">
      <c r="A15" s="30"/>
      <c r="B15" s="28"/>
      <c r="C15" s="31" t="s">
        <v>89</v>
      </c>
      <c r="D15" s="105">
        <v>0</v>
      </c>
      <c r="E15" s="68" t="s">
        <v>94</v>
      </c>
      <c r="F15" s="104">
        <v>0</v>
      </c>
    </row>
    <row r="16" spans="1:6" ht="15" customHeight="1">
      <c r="A16" s="32"/>
      <c r="B16" s="33"/>
      <c r="C16" s="31" t="s">
        <v>24</v>
      </c>
      <c r="D16" s="105">
        <v>0</v>
      </c>
      <c r="E16" s="68" t="s">
        <v>45</v>
      </c>
      <c r="F16" s="108">
        <v>0</v>
      </c>
    </row>
    <row r="17" spans="1:6" ht="15" customHeight="1">
      <c r="A17" s="32"/>
      <c r="B17" s="33"/>
      <c r="C17" s="31" t="s">
        <v>40</v>
      </c>
      <c r="D17" s="105">
        <v>4.4213</v>
      </c>
      <c r="E17" s="68" t="s">
        <v>50</v>
      </c>
      <c r="F17" s="109">
        <v>0</v>
      </c>
    </row>
    <row r="18" spans="1:7" ht="15" customHeight="1">
      <c r="A18" s="34"/>
      <c r="B18" s="33"/>
      <c r="C18" s="31" t="s">
        <v>104</v>
      </c>
      <c r="D18" s="105">
        <v>0</v>
      </c>
      <c r="E18" s="68" t="s">
        <v>99</v>
      </c>
      <c r="F18" s="109">
        <v>0</v>
      </c>
      <c r="G18" s="2"/>
    </row>
    <row r="19" spans="1:7" ht="15" customHeight="1">
      <c r="A19" s="35"/>
      <c r="B19" s="33"/>
      <c r="C19" s="31" t="s">
        <v>6</v>
      </c>
      <c r="D19" s="105">
        <v>0</v>
      </c>
      <c r="E19" s="68" t="s">
        <v>101</v>
      </c>
      <c r="F19" s="109">
        <v>0</v>
      </c>
      <c r="G19" s="2"/>
    </row>
    <row r="20" spans="1:7" ht="15" customHeight="1">
      <c r="A20" s="34" t="s">
        <v>18</v>
      </c>
      <c r="B20" s="28">
        <f>SUM(B5+B8+B9+B10)</f>
        <v>4.4213</v>
      </c>
      <c r="C20" s="31" t="s">
        <v>46</v>
      </c>
      <c r="D20" s="105">
        <v>0</v>
      </c>
      <c r="E20" s="70"/>
      <c r="F20" s="71"/>
      <c r="G20" s="2"/>
    </row>
    <row r="21" spans="1:7" ht="15" customHeight="1">
      <c r="A21" s="38"/>
      <c r="B21" s="28"/>
      <c r="C21" s="31" t="s">
        <v>98</v>
      </c>
      <c r="D21" s="105">
        <v>0</v>
      </c>
      <c r="E21" s="70"/>
      <c r="F21" s="70"/>
      <c r="G21" s="2"/>
    </row>
    <row r="22" spans="1:7" ht="15" customHeight="1">
      <c r="A22" s="38"/>
      <c r="B22" s="41"/>
      <c r="C22" s="31" t="s">
        <v>106</v>
      </c>
      <c r="D22" s="103">
        <v>0</v>
      </c>
      <c r="E22" s="70"/>
      <c r="F22" s="70"/>
      <c r="G22" s="2"/>
    </row>
    <row r="23" spans="1:8" ht="15" customHeight="1">
      <c r="A23" s="27"/>
      <c r="B23" s="41"/>
      <c r="C23" s="31" t="s">
        <v>114</v>
      </c>
      <c r="D23" s="106">
        <v>0</v>
      </c>
      <c r="E23" s="70"/>
      <c r="F23" s="70"/>
      <c r="G23" s="2"/>
      <c r="H23" s="2"/>
    </row>
    <row r="24" spans="1:8" ht="15" customHeight="1">
      <c r="A24" s="13" t="s">
        <v>72</v>
      </c>
      <c r="B24" s="105">
        <v>0</v>
      </c>
      <c r="C24" s="43" t="s">
        <v>44</v>
      </c>
      <c r="D24" s="105">
        <v>0</v>
      </c>
      <c r="E24" s="70"/>
      <c r="F24" s="70"/>
      <c r="G24" s="2"/>
      <c r="H24" s="2"/>
    </row>
    <row r="25" spans="1:7" ht="15" customHeight="1">
      <c r="A25" s="19" t="s">
        <v>7</v>
      </c>
      <c r="B25" s="103">
        <v>0</v>
      </c>
      <c r="C25" s="43" t="s">
        <v>5</v>
      </c>
      <c r="D25" s="105">
        <v>0</v>
      </c>
      <c r="E25" s="70"/>
      <c r="F25" s="70"/>
      <c r="G25" s="2"/>
    </row>
    <row r="26" spans="1:7" ht="15" customHeight="1">
      <c r="A26" s="19" t="s">
        <v>0</v>
      </c>
      <c r="B26" s="106">
        <v>0</v>
      </c>
      <c r="C26" s="43" t="s">
        <v>88</v>
      </c>
      <c r="D26" s="105">
        <v>0</v>
      </c>
      <c r="E26" s="70"/>
      <c r="F26" s="70"/>
      <c r="G26" s="2"/>
    </row>
    <row r="27" spans="1:7" ht="15" customHeight="1">
      <c r="A27" s="72" t="s">
        <v>37</v>
      </c>
      <c r="B27" s="105">
        <v>0</v>
      </c>
      <c r="C27" s="43" t="s">
        <v>119</v>
      </c>
      <c r="D27" s="103">
        <v>0</v>
      </c>
      <c r="E27" s="73"/>
      <c r="F27" s="70"/>
      <c r="G27" s="2"/>
    </row>
    <row r="28" spans="1:7" ht="15" customHeight="1">
      <c r="A28" s="72" t="s">
        <v>108</v>
      </c>
      <c r="B28" s="103">
        <v>0</v>
      </c>
      <c r="C28" s="43" t="s">
        <v>29</v>
      </c>
      <c r="D28" s="106">
        <v>0</v>
      </c>
      <c r="E28" s="73"/>
      <c r="F28" s="70"/>
      <c r="G28" s="2"/>
    </row>
    <row r="29" spans="1:7" ht="15" customHeight="1">
      <c r="A29" s="44"/>
      <c r="B29" s="32"/>
      <c r="C29" s="31" t="s">
        <v>80</v>
      </c>
      <c r="D29" s="103">
        <v>0</v>
      </c>
      <c r="E29" s="73"/>
      <c r="F29" s="70"/>
      <c r="G29" s="2"/>
    </row>
    <row r="30" spans="1:7" ht="15" customHeight="1">
      <c r="A30" s="44"/>
      <c r="B30" s="44"/>
      <c r="C30" s="31" t="s">
        <v>32</v>
      </c>
      <c r="D30" s="110">
        <v>0</v>
      </c>
      <c r="E30" s="73"/>
      <c r="F30" s="70"/>
      <c r="G30" s="2"/>
    </row>
    <row r="31" spans="1:7" ht="15" customHeight="1">
      <c r="A31" s="44"/>
      <c r="B31" s="44"/>
      <c r="C31" s="31" t="s">
        <v>56</v>
      </c>
      <c r="D31" s="110">
        <v>0</v>
      </c>
      <c r="E31" s="73"/>
      <c r="F31" s="70"/>
      <c r="G31" s="2"/>
    </row>
    <row r="32" spans="1:7" ht="15" customHeight="1">
      <c r="A32" s="34"/>
      <c r="B32" s="33"/>
      <c r="C32" s="31" t="s">
        <v>100</v>
      </c>
      <c r="D32" s="110">
        <v>0</v>
      </c>
      <c r="E32" s="70"/>
      <c r="F32" s="70"/>
      <c r="G32" s="2"/>
    </row>
    <row r="33" spans="1:8" ht="15" customHeight="1">
      <c r="A33" s="48" t="s">
        <v>121</v>
      </c>
      <c r="B33" s="103">
        <v>4.4213</v>
      </c>
      <c r="C33" s="49" t="s">
        <v>19</v>
      </c>
      <c r="D33" s="26">
        <f>SUM(D5:D32)</f>
        <v>4.4213</v>
      </c>
      <c r="E33" s="49" t="s">
        <v>19</v>
      </c>
      <c r="F33" s="50">
        <f>SUM(F5,F9)</f>
        <v>4.4213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1" width="11.5" style="0" customWidth="1"/>
    <col min="12" max="13" width="9" style="0" customWidth="1"/>
    <col min="14" max="14" width="6.83203125" style="0" customWidth="1"/>
  </cols>
  <sheetData>
    <row r="1" spans="1:14" ht="18" customHeight="1">
      <c r="A1" s="74"/>
      <c r="B1" s="75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N1" s="76"/>
    </row>
    <row r="2" spans="1:14" ht="32.25" customHeight="1">
      <c r="A2" s="78" t="s">
        <v>129</v>
      </c>
      <c r="B2" s="79"/>
      <c r="C2" s="80"/>
      <c r="D2" s="80"/>
      <c r="E2" s="81"/>
      <c r="F2" s="82"/>
      <c r="G2" s="82"/>
      <c r="H2" s="82"/>
      <c r="I2" s="82"/>
      <c r="J2" s="82"/>
      <c r="K2" s="82"/>
      <c r="L2" s="82"/>
      <c r="M2" s="83"/>
      <c r="N2" s="83"/>
    </row>
    <row r="3" spans="1:14" ht="19.5" customHeight="1">
      <c r="A3" s="117" t="s">
        <v>13</v>
      </c>
      <c r="B3" s="79"/>
      <c r="C3" s="80"/>
      <c r="D3" s="80"/>
      <c r="E3" s="81"/>
      <c r="F3" s="82"/>
      <c r="G3" s="82"/>
      <c r="H3" s="82"/>
      <c r="I3" s="82"/>
      <c r="J3" s="82"/>
      <c r="K3" s="82"/>
      <c r="L3" s="82"/>
      <c r="M3" s="83"/>
      <c r="N3" s="3" t="s">
        <v>55</v>
      </c>
    </row>
    <row r="4" spans="1:15" ht="18" customHeight="1">
      <c r="A4" s="138" t="s">
        <v>118</v>
      </c>
      <c r="B4" s="140" t="s">
        <v>82</v>
      </c>
      <c r="C4" s="84" t="s">
        <v>105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8" customHeight="1">
      <c r="A5" s="139"/>
      <c r="B5" s="140"/>
      <c r="C5" s="136" t="s">
        <v>92</v>
      </c>
      <c r="D5" s="141" t="s">
        <v>12</v>
      </c>
      <c r="E5" s="141"/>
      <c r="F5" s="141"/>
      <c r="G5" s="134" t="s">
        <v>30</v>
      </c>
      <c r="H5" s="134" t="s">
        <v>54</v>
      </c>
      <c r="I5" s="137" t="s">
        <v>35</v>
      </c>
      <c r="J5" s="133" t="s">
        <v>61</v>
      </c>
      <c r="K5" s="133"/>
      <c r="L5" s="133"/>
      <c r="M5" s="133"/>
      <c r="N5" s="133"/>
      <c r="O5" s="86"/>
    </row>
    <row r="6" spans="1:15" ht="60.75" customHeight="1">
      <c r="A6" s="139"/>
      <c r="B6" s="140"/>
      <c r="C6" s="136"/>
      <c r="D6" s="59" t="s">
        <v>21</v>
      </c>
      <c r="E6" s="87" t="s">
        <v>3</v>
      </c>
      <c r="F6" s="59" t="s">
        <v>79</v>
      </c>
      <c r="G6" s="134"/>
      <c r="H6" s="134"/>
      <c r="I6" s="137"/>
      <c r="J6" s="88" t="s">
        <v>21</v>
      </c>
      <c r="K6" s="88" t="s">
        <v>116</v>
      </c>
      <c r="L6" s="88" t="s">
        <v>93</v>
      </c>
      <c r="M6" s="88" t="s">
        <v>36</v>
      </c>
      <c r="N6" s="88" t="s">
        <v>60</v>
      </c>
      <c r="O6" s="86"/>
    </row>
    <row r="7" spans="1:15" ht="18" customHeight="1">
      <c r="A7" s="89" t="s">
        <v>74</v>
      </c>
      <c r="B7" s="90" t="s">
        <v>74</v>
      </c>
      <c r="C7" s="91">
        <v>1</v>
      </c>
      <c r="D7" s="91">
        <f aca="true" t="shared" si="0" ref="D7:N7">C7+1</f>
        <v>2</v>
      </c>
      <c r="E7" s="91">
        <f t="shared" si="0"/>
        <v>3</v>
      </c>
      <c r="F7" s="91">
        <f t="shared" si="0"/>
        <v>4</v>
      </c>
      <c r="G7" s="91">
        <f t="shared" si="0"/>
        <v>5</v>
      </c>
      <c r="H7" s="91">
        <f t="shared" si="0"/>
        <v>6</v>
      </c>
      <c r="I7" s="91">
        <f t="shared" si="0"/>
        <v>7</v>
      </c>
      <c r="J7" s="91">
        <f t="shared" si="0"/>
        <v>8</v>
      </c>
      <c r="K7" s="91">
        <f t="shared" si="0"/>
        <v>9</v>
      </c>
      <c r="L7" s="91">
        <f t="shared" si="0"/>
        <v>10</v>
      </c>
      <c r="M7" s="91">
        <f t="shared" si="0"/>
        <v>11</v>
      </c>
      <c r="N7" s="91">
        <f t="shared" si="0"/>
        <v>12</v>
      </c>
      <c r="O7" s="86"/>
    </row>
    <row r="8" spans="1:15" ht="27.75" customHeight="1">
      <c r="A8" s="116"/>
      <c r="B8" s="113" t="s">
        <v>21</v>
      </c>
      <c r="C8" s="114">
        <v>4.4213</v>
      </c>
      <c r="D8" s="115">
        <v>4.4213</v>
      </c>
      <c r="E8" s="115">
        <v>4.4213</v>
      </c>
      <c r="F8" s="115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12">
        <v>0</v>
      </c>
      <c r="M8" s="108">
        <v>0</v>
      </c>
      <c r="N8" s="115">
        <v>0</v>
      </c>
      <c r="O8" s="4"/>
    </row>
    <row r="9" spans="1:14" ht="27.75" customHeight="1">
      <c r="A9" s="116" t="s">
        <v>4</v>
      </c>
      <c r="B9" s="113" t="s">
        <v>27</v>
      </c>
      <c r="C9" s="114">
        <v>4.4213</v>
      </c>
      <c r="D9" s="115">
        <v>4.4213</v>
      </c>
      <c r="E9" s="115">
        <v>4.4213</v>
      </c>
      <c r="F9" s="115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12">
        <v>0</v>
      </c>
      <c r="M9" s="108">
        <v>0</v>
      </c>
      <c r="N9" s="115">
        <v>0</v>
      </c>
    </row>
    <row r="10" spans="1:14" ht="27.75" customHeight="1">
      <c r="A10" s="116" t="s">
        <v>52</v>
      </c>
      <c r="B10" s="113" t="s">
        <v>71</v>
      </c>
      <c r="C10" s="114">
        <v>4.4213</v>
      </c>
      <c r="D10" s="115">
        <v>4.4213</v>
      </c>
      <c r="E10" s="115">
        <v>4.4213</v>
      </c>
      <c r="F10" s="115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12">
        <v>0</v>
      </c>
      <c r="M10" s="108">
        <v>0</v>
      </c>
      <c r="N10" s="115">
        <v>0</v>
      </c>
    </row>
    <row r="11" spans="1:14" ht="18" customHeight="1">
      <c r="A11" s="23"/>
      <c r="B11" s="23"/>
      <c r="C11" s="23"/>
      <c r="D11" s="23"/>
      <c r="E11" s="23"/>
      <c r="F11" s="23"/>
      <c r="G11" s="23"/>
      <c r="I11" s="23"/>
      <c r="J11" s="23"/>
      <c r="K11" s="23"/>
      <c r="L11" s="23"/>
      <c r="M11" s="23"/>
      <c r="N11" s="23"/>
    </row>
    <row r="12" spans="1:14" ht="18" customHeight="1">
      <c r="A12" s="92"/>
      <c r="B12" s="93"/>
      <c r="C12" s="94"/>
      <c r="D12" s="94"/>
      <c r="E12" s="95"/>
      <c r="F12" s="94"/>
      <c r="G12" s="94"/>
      <c r="H12" s="94"/>
      <c r="I12" s="94"/>
      <c r="J12" s="94"/>
      <c r="K12" s="94"/>
      <c r="L12" s="94"/>
      <c r="M12" s="94"/>
      <c r="N12" s="96"/>
    </row>
    <row r="13" spans="1:13" ht="18" customHeight="1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8" customHeight="1">
      <c r="A14" s="76"/>
      <c r="B14" s="93"/>
      <c r="C14" s="94"/>
      <c r="D14" s="94"/>
      <c r="E14" s="95"/>
      <c r="F14" s="94"/>
      <c r="G14" s="94"/>
      <c r="H14" s="94"/>
      <c r="I14" s="94"/>
      <c r="J14" s="96"/>
      <c r="K14" s="94"/>
      <c r="L14" s="94"/>
      <c r="M14" s="94"/>
      <c r="N14" s="96"/>
    </row>
    <row r="15" spans="2:13" ht="12.75" customHeight="1">
      <c r="B15" s="23"/>
      <c r="C15" s="23"/>
      <c r="D15" s="23"/>
      <c r="E15" s="23"/>
      <c r="F15" s="23"/>
      <c r="G15" s="23"/>
      <c r="H15" s="23"/>
      <c r="I15" s="23"/>
      <c r="K15" s="23"/>
      <c r="L15" s="23"/>
      <c r="M15" s="23"/>
    </row>
    <row r="16" spans="2:13" ht="12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2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2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2.75" customHeight="1">
      <c r="B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4:13" ht="12.7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3:12" ht="12.75" customHeight="1">
      <c r="C21" s="23"/>
      <c r="D21" s="23"/>
      <c r="E21" s="23"/>
      <c r="G21" s="23"/>
      <c r="H21" s="23"/>
      <c r="I21" s="23"/>
      <c r="J21" s="23"/>
      <c r="K21" s="23"/>
      <c r="L21" s="23"/>
    </row>
    <row r="22" spans="3:12" ht="12.75" customHeight="1">
      <c r="C22" s="23"/>
      <c r="E22" s="23"/>
      <c r="G22" s="23"/>
      <c r="H22" s="23"/>
      <c r="I22" s="23"/>
      <c r="J22" s="23"/>
      <c r="L22" s="23"/>
    </row>
    <row r="23" spans="4:12" ht="12.75" customHeight="1">
      <c r="D23" s="23"/>
      <c r="E23" s="23"/>
      <c r="H23" s="23"/>
      <c r="K23" s="23"/>
      <c r="L23" s="23"/>
    </row>
    <row r="24" spans="4:12" ht="12.75" customHeight="1">
      <c r="D24" s="23"/>
      <c r="E24" s="23"/>
      <c r="F24" s="23"/>
      <c r="K24" s="23"/>
      <c r="L24" s="23"/>
    </row>
    <row r="25" spans="4:12" ht="12.75" customHeight="1">
      <c r="D25" s="23"/>
      <c r="E25" s="23"/>
      <c r="F25" s="23"/>
      <c r="L25" s="23"/>
    </row>
    <row r="26" spans="4:11" ht="12.75" customHeight="1">
      <c r="D26" s="23"/>
      <c r="F26" s="23"/>
      <c r="K26" s="23"/>
    </row>
    <row r="27" spans="5:11" ht="12.75" customHeight="1">
      <c r="E27" s="23"/>
      <c r="F27" s="23"/>
      <c r="K27" s="23"/>
    </row>
    <row r="28" ht="12.75" customHeight="1">
      <c r="E28" s="23"/>
    </row>
    <row r="29" spans="5:11" ht="12.75" customHeight="1">
      <c r="E29" s="23"/>
      <c r="F29" s="23"/>
      <c r="K29" s="23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mergeCells count="8">
    <mergeCell ref="J5:N5"/>
    <mergeCell ref="H5:H6"/>
    <mergeCell ref="G5:G6"/>
    <mergeCell ref="D5:F5"/>
    <mergeCell ref="C5:C6"/>
    <mergeCell ref="I5:I6"/>
    <mergeCell ref="A4:A6"/>
    <mergeCell ref="B4:B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55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4" t="s">
        <v>66</v>
      </c>
      <c r="B4" s="134" t="s">
        <v>90</v>
      </c>
      <c r="C4" s="133" t="s">
        <v>92</v>
      </c>
      <c r="D4" s="56" t="s">
        <v>9</v>
      </c>
      <c r="E4" s="57"/>
      <c r="F4" s="57"/>
      <c r="G4" s="57"/>
      <c r="H4" s="57" t="s">
        <v>68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4"/>
      <c r="B5" s="134"/>
      <c r="C5" s="133"/>
      <c r="D5" s="58" t="s">
        <v>21</v>
      </c>
      <c r="E5" s="59" t="s">
        <v>59</v>
      </c>
      <c r="F5" s="59" t="s">
        <v>76</v>
      </c>
      <c r="G5" s="59" t="s">
        <v>2</v>
      </c>
      <c r="H5" s="59" t="s">
        <v>21</v>
      </c>
      <c r="I5" s="59" t="s">
        <v>59</v>
      </c>
      <c r="J5" s="59" t="s">
        <v>76</v>
      </c>
      <c r="K5" s="59" t="s">
        <v>2</v>
      </c>
      <c r="L5" s="59" t="s">
        <v>23</v>
      </c>
      <c r="M5" s="59" t="s">
        <v>41</v>
      </c>
      <c r="N5" s="59" t="s">
        <v>22</v>
      </c>
      <c r="O5" s="59" t="s">
        <v>34</v>
      </c>
      <c r="P5" s="59" t="s">
        <v>8</v>
      </c>
      <c r="Q5" s="59" t="s">
        <v>17</v>
      </c>
      <c r="R5" s="59" t="s">
        <v>1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74</v>
      </c>
      <c r="B6" s="61" t="s">
        <v>74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 t="s">
        <v>21</v>
      </c>
      <c r="C7" s="118">
        <v>4.4213</v>
      </c>
      <c r="D7" s="103">
        <v>4.4213</v>
      </c>
      <c r="E7" s="119">
        <v>0</v>
      </c>
      <c r="F7" s="118">
        <v>0.11</v>
      </c>
      <c r="G7" s="103">
        <v>4.3113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8">
        <v>0</v>
      </c>
      <c r="O7" s="103">
        <v>0</v>
      </c>
      <c r="P7" s="119">
        <v>0</v>
      </c>
      <c r="Q7" s="119">
        <v>0</v>
      </c>
      <c r="R7" s="119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21" t="s">
        <v>4</v>
      </c>
      <c r="B8" s="120" t="s">
        <v>27</v>
      </c>
      <c r="C8" s="118">
        <v>4.4213</v>
      </c>
      <c r="D8" s="103">
        <v>4.4213</v>
      </c>
      <c r="E8" s="119">
        <v>0</v>
      </c>
      <c r="F8" s="118">
        <v>0.11</v>
      </c>
      <c r="G8" s="103">
        <v>4.3113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8">
        <v>0</v>
      </c>
      <c r="O8" s="103">
        <v>0</v>
      </c>
      <c r="P8" s="119">
        <v>0</v>
      </c>
      <c r="Q8" s="119">
        <v>0</v>
      </c>
      <c r="R8" s="119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21" t="s">
        <v>52</v>
      </c>
      <c r="B9" s="120" t="s">
        <v>71</v>
      </c>
      <c r="C9" s="118">
        <v>4.4213</v>
      </c>
      <c r="D9" s="103">
        <v>4.4213</v>
      </c>
      <c r="E9" s="119">
        <v>0</v>
      </c>
      <c r="F9" s="118">
        <v>0.11</v>
      </c>
      <c r="G9" s="103">
        <v>4.3113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8">
        <v>0</v>
      </c>
      <c r="O9" s="103">
        <v>0</v>
      </c>
      <c r="P9" s="119">
        <v>0</v>
      </c>
      <c r="Q9" s="119">
        <v>0</v>
      </c>
      <c r="R9" s="119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21" t="s">
        <v>26</v>
      </c>
      <c r="B10" s="120" t="s">
        <v>95</v>
      </c>
      <c r="C10" s="118">
        <v>4.4213</v>
      </c>
      <c r="D10" s="103">
        <v>4.4213</v>
      </c>
      <c r="E10" s="119">
        <v>0</v>
      </c>
      <c r="F10" s="118">
        <v>0.11</v>
      </c>
      <c r="G10" s="103">
        <v>4.3113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8">
        <v>0</v>
      </c>
      <c r="O10" s="103">
        <v>0</v>
      </c>
      <c r="P10" s="119">
        <v>0</v>
      </c>
      <c r="Q10" s="119">
        <v>0</v>
      </c>
      <c r="R10" s="119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21" t="s">
        <v>47</v>
      </c>
      <c r="B11" s="120" t="s">
        <v>49</v>
      </c>
      <c r="C11" s="118">
        <v>4.4213</v>
      </c>
      <c r="D11" s="103">
        <v>4.4213</v>
      </c>
      <c r="E11" s="119">
        <v>0</v>
      </c>
      <c r="F11" s="118">
        <v>0.11</v>
      </c>
      <c r="G11" s="103">
        <v>4.3113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8">
        <v>0</v>
      </c>
      <c r="O11" s="103">
        <v>0</v>
      </c>
      <c r="P11" s="119">
        <v>0</v>
      </c>
      <c r="Q11" s="119">
        <v>0</v>
      </c>
      <c r="R11" s="119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21" t="s">
        <v>33</v>
      </c>
      <c r="B12" s="120" t="s">
        <v>10</v>
      </c>
      <c r="C12" s="118">
        <v>4.4213</v>
      </c>
      <c r="D12" s="103">
        <v>4.4213</v>
      </c>
      <c r="E12" s="119">
        <v>0</v>
      </c>
      <c r="F12" s="118">
        <v>0.11</v>
      </c>
      <c r="G12" s="103">
        <v>4.3113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v>0</v>
      </c>
      <c r="O12" s="103">
        <v>0</v>
      </c>
      <c r="P12" s="119">
        <v>0</v>
      </c>
      <c r="Q12" s="119">
        <v>0</v>
      </c>
      <c r="R12" s="119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2017-02-10T07:23:02Z</dcterms:modified>
  <cp:category/>
  <cp:version/>
  <cp:contentType/>
  <cp:contentStatus/>
</cp:coreProperties>
</file>